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UTENTE\Desktop\gilda\precariato\2025\posttrasferimenti\"/>
    </mc:Choice>
  </mc:AlternateContent>
  <xr:revisionPtr revIDLastSave="0" documentId="13_ncr:1_{5C218614-3EDA-42F7-B091-BFC2F4B0FB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eneto" sheetId="1" r:id="rId1"/>
    <sheet name="piemonte" sheetId="2" r:id="rId2"/>
    <sheet name="EMILIA" sheetId="3" r:id="rId3"/>
    <sheet name="FRIULI" sheetId="4" r:id="rId4"/>
    <sheet name="LIGURIA" sheetId="5" r:id="rId5"/>
    <sheet name="LOMBARDIA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20" i="1"/>
  <c r="E17" i="1"/>
  <c r="E16" i="1"/>
  <c r="E144" i="1"/>
  <c r="E143" i="1"/>
  <c r="K344" i="1"/>
  <c r="K343" i="1"/>
  <c r="J24" i="2"/>
  <c r="J23" i="2"/>
  <c r="E24" i="2"/>
  <c r="E23" i="2"/>
  <c r="E139" i="2"/>
  <c r="E138" i="2"/>
  <c r="J302" i="2"/>
  <c r="J301" i="2"/>
  <c r="K27" i="3"/>
  <c r="K26" i="3"/>
  <c r="E25" i="3"/>
  <c r="E24" i="3"/>
  <c r="E129" i="3"/>
  <c r="E128" i="3"/>
  <c r="K358" i="3"/>
  <c r="K357" i="3"/>
  <c r="L17" i="4"/>
  <c r="L16" i="4"/>
  <c r="E15" i="4"/>
  <c r="E14" i="4"/>
  <c r="E67" i="4"/>
  <c r="E66" i="4"/>
  <c r="L171" i="4"/>
  <c r="L170" i="4"/>
  <c r="K16" i="5"/>
  <c r="K15" i="5"/>
  <c r="E16" i="5"/>
  <c r="E15" i="5"/>
  <c r="E71" i="5"/>
  <c r="E70" i="5"/>
  <c r="K171" i="5"/>
  <c r="K170" i="5"/>
  <c r="L33" i="6"/>
  <c r="L32" i="6"/>
  <c r="E33" i="6"/>
  <c r="E32" i="6"/>
  <c r="E196" i="6"/>
  <c r="E195" i="6"/>
  <c r="L566" i="6"/>
  <c r="L565" i="6"/>
  <c r="K342" i="1"/>
  <c r="K19" i="1"/>
  <c r="J300" i="2"/>
  <c r="L564" i="6"/>
  <c r="K169" i="5"/>
  <c r="L169" i="4"/>
  <c r="K356" i="3"/>
  <c r="E142" i="1"/>
  <c r="E137" i="2"/>
  <c r="E194" i="6"/>
  <c r="E69" i="5"/>
  <c r="E65" i="4"/>
  <c r="E127" i="3"/>
  <c r="J22" i="2"/>
  <c r="L31" i="6"/>
  <c r="K14" i="5"/>
  <c r="L15" i="4"/>
  <c r="K25" i="3"/>
  <c r="E15" i="1"/>
  <c r="E22" i="2"/>
  <c r="E31" i="6"/>
  <c r="E14" i="5"/>
  <c r="E13" i="4"/>
  <c r="E23" i="3"/>
</calcChain>
</file>

<file path=xl/sharedStrings.xml><?xml version="1.0" encoding="utf-8"?>
<sst xmlns="http://schemas.openxmlformats.org/spreadsheetml/2006/main" count="7668" uniqueCount="197">
  <si>
    <t>VENETO</t>
  </si>
  <si>
    <t>PIEMONTE</t>
  </si>
  <si>
    <t>EMILIA ROMAGNA</t>
  </si>
  <si>
    <t>FRIULI VEN GIULIA</t>
  </si>
  <si>
    <t>LIGURIA</t>
  </si>
  <si>
    <t>LOMBARDIA</t>
  </si>
  <si>
    <t>Regione</t>
  </si>
  <si>
    <t>Provincia</t>
  </si>
  <si>
    <t>Tipo Posto</t>
  </si>
  <si>
    <t>Disponibilita' Residue dopo i Movimenti</t>
  </si>
  <si>
    <t>Emilia Romagna</t>
  </si>
  <si>
    <t>FE</t>
  </si>
  <si>
    <t>SOSTEGNO</t>
  </si>
  <si>
    <t>FO</t>
  </si>
  <si>
    <t>RE</t>
  </si>
  <si>
    <t>PR</t>
  </si>
  <si>
    <t>NORMALE</t>
  </si>
  <si>
    <t>PC</t>
  </si>
  <si>
    <t>RA</t>
  </si>
  <si>
    <t>BO</t>
  </si>
  <si>
    <t>MO</t>
  </si>
  <si>
    <t>TOTALE</t>
  </si>
  <si>
    <t>UD</t>
  </si>
  <si>
    <t>Friuli</t>
  </si>
  <si>
    <t>GO</t>
  </si>
  <si>
    <t>PN</t>
  </si>
  <si>
    <t>TS</t>
  </si>
  <si>
    <t>INFANZIA</t>
  </si>
  <si>
    <t>Liguria</t>
  </si>
  <si>
    <t>SP</t>
  </si>
  <si>
    <t>SV</t>
  </si>
  <si>
    <t>GE</t>
  </si>
  <si>
    <t>IM</t>
  </si>
  <si>
    <t>Lombardia</t>
  </si>
  <si>
    <t>VA</t>
  </si>
  <si>
    <t>LC</t>
  </si>
  <si>
    <t>MB</t>
  </si>
  <si>
    <t>BG</t>
  </si>
  <si>
    <t>BS</t>
  </si>
  <si>
    <t>SO</t>
  </si>
  <si>
    <t>LO</t>
  </si>
  <si>
    <t>CO</t>
  </si>
  <si>
    <t>CR</t>
  </si>
  <si>
    <t>MN</t>
  </si>
  <si>
    <t>PV</t>
  </si>
  <si>
    <t>MI</t>
  </si>
  <si>
    <t>Piemonte</t>
  </si>
  <si>
    <t>AT</t>
  </si>
  <si>
    <t>BI</t>
  </si>
  <si>
    <t>NO</t>
  </si>
  <si>
    <t>VC</t>
  </si>
  <si>
    <t>VB</t>
  </si>
  <si>
    <t>CN</t>
  </si>
  <si>
    <t>AL</t>
  </si>
  <si>
    <t>TO</t>
  </si>
  <si>
    <t>Veneto</t>
  </si>
  <si>
    <t>VI</t>
  </si>
  <si>
    <t>PD</t>
  </si>
  <si>
    <t>BL</t>
  </si>
  <si>
    <t>TV</t>
  </si>
  <si>
    <t>VR</t>
  </si>
  <si>
    <t>VE</t>
  </si>
  <si>
    <t>RN</t>
  </si>
  <si>
    <t>PRIMARIA</t>
  </si>
  <si>
    <t>RO</t>
  </si>
  <si>
    <t>AJ56</t>
  </si>
  <si>
    <t>AM01</t>
  </si>
  <si>
    <t>AM30</t>
  </si>
  <si>
    <t>A028</t>
  </si>
  <si>
    <t>AB56</t>
  </si>
  <si>
    <t>AG56</t>
  </si>
  <si>
    <t>AM2A</t>
  </si>
  <si>
    <t>AM2D</t>
  </si>
  <si>
    <t>AI56</t>
  </si>
  <si>
    <t>AM48</t>
  </si>
  <si>
    <t>AK56</t>
  </si>
  <si>
    <t>AM2C</t>
  </si>
  <si>
    <t>AM2B</t>
  </si>
  <si>
    <t>A060</t>
  </si>
  <si>
    <t>A023</t>
  </si>
  <si>
    <t>AM12</t>
  </si>
  <si>
    <t>I GRADO</t>
  </si>
  <si>
    <t>AM56</t>
  </si>
  <si>
    <t>AM70</t>
  </si>
  <si>
    <t>AM71</t>
  </si>
  <si>
    <t>AL56</t>
  </si>
  <si>
    <t>AN56</t>
  </si>
  <si>
    <t>AC56</t>
  </si>
  <si>
    <t>AD56</t>
  </si>
  <si>
    <t>AH56</t>
  </si>
  <si>
    <t>AA56</t>
  </si>
  <si>
    <t>AF56</t>
  </si>
  <si>
    <t>A011</t>
  </si>
  <si>
    <t>A019</t>
  </si>
  <si>
    <t>A033</t>
  </si>
  <si>
    <t>A034</t>
  </si>
  <si>
    <t>AS23</t>
  </si>
  <si>
    <t>BA02</t>
  </si>
  <si>
    <t>A007</t>
  </si>
  <si>
    <t>A013</t>
  </si>
  <si>
    <t>A018</t>
  </si>
  <si>
    <t>A047</t>
  </si>
  <si>
    <t>A050</t>
  </si>
  <si>
    <t>A051</t>
  </si>
  <si>
    <t>A052</t>
  </si>
  <si>
    <t>A061</t>
  </si>
  <si>
    <t>AS2A</t>
  </si>
  <si>
    <t>AS2C</t>
  </si>
  <si>
    <t>B011</t>
  </si>
  <si>
    <t>B014</t>
  </si>
  <si>
    <t>B016</t>
  </si>
  <si>
    <t>B020</t>
  </si>
  <si>
    <t>B021</t>
  </si>
  <si>
    <t>BB02</t>
  </si>
  <si>
    <t>A008</t>
  </si>
  <si>
    <t>A009</t>
  </si>
  <si>
    <t>A015</t>
  </si>
  <si>
    <t>A031</t>
  </si>
  <si>
    <t>A038</t>
  </si>
  <si>
    <t>A041</t>
  </si>
  <si>
    <t>A042</t>
  </si>
  <si>
    <t>A044</t>
  </si>
  <si>
    <t>AS01</t>
  </si>
  <si>
    <t>B009</t>
  </si>
  <si>
    <t>B022</t>
  </si>
  <si>
    <t>A021</t>
  </si>
  <si>
    <t>B006</t>
  </si>
  <si>
    <t>B008</t>
  </si>
  <si>
    <t>B019</t>
  </si>
  <si>
    <t>BC02</t>
  </si>
  <si>
    <t>A020</t>
  </si>
  <si>
    <t>A046</t>
  </si>
  <si>
    <t>A066</t>
  </si>
  <si>
    <t>AS48</t>
  </si>
  <si>
    <t>B023</t>
  </si>
  <si>
    <t>A062</t>
  </si>
  <si>
    <t>A027</t>
  </si>
  <si>
    <t>A037</t>
  </si>
  <si>
    <t>AJ55</t>
  </si>
  <si>
    <t>B003</t>
  </si>
  <si>
    <t>B024</t>
  </si>
  <si>
    <t>A002</t>
  </si>
  <si>
    <t>A010</t>
  </si>
  <si>
    <t>A059</t>
  </si>
  <si>
    <t>A014</t>
  </si>
  <si>
    <t>AB55</t>
  </si>
  <si>
    <t>B012</t>
  </si>
  <si>
    <t>A040</t>
  </si>
  <si>
    <t>A043</t>
  </si>
  <si>
    <t>A005</t>
  </si>
  <si>
    <t>A026</t>
  </si>
  <si>
    <t>A045</t>
  </si>
  <si>
    <t>B015</t>
  </si>
  <si>
    <t>B018</t>
  </si>
  <si>
    <t>A054</t>
  </si>
  <si>
    <t>AS2B</t>
  </si>
  <si>
    <t>B017</t>
  </si>
  <si>
    <t>AS12</t>
  </si>
  <si>
    <t>II GRADO</t>
  </si>
  <si>
    <t>AS2D</t>
  </si>
  <si>
    <t>A016</t>
  </si>
  <si>
    <t>B007</t>
  </si>
  <si>
    <t>B026</t>
  </si>
  <si>
    <t>A057</t>
  </si>
  <si>
    <t>A058</t>
  </si>
  <si>
    <t>B010</t>
  </si>
  <si>
    <t>AS70</t>
  </si>
  <si>
    <t>BD02</t>
  </si>
  <si>
    <t>A074</t>
  </si>
  <si>
    <t>AS71</t>
  </si>
  <si>
    <t>A032</t>
  </si>
  <si>
    <t>A036</t>
  </si>
  <si>
    <t>A039</t>
  </si>
  <si>
    <t>A064</t>
  </si>
  <si>
    <t>AQ55</t>
  </si>
  <si>
    <t>AS2I</t>
  </si>
  <si>
    <t>AU55</t>
  </si>
  <si>
    <t>B005</t>
  </si>
  <si>
    <t>AI55</t>
  </si>
  <si>
    <t>AO55</t>
  </si>
  <si>
    <t>A063</t>
  </si>
  <si>
    <t>B025</t>
  </si>
  <si>
    <t>B004</t>
  </si>
  <si>
    <t>AK55</t>
  </si>
  <si>
    <t>A035</t>
  </si>
  <si>
    <t>AS2E</t>
  </si>
  <si>
    <t>AS2J</t>
  </si>
  <si>
    <t>AS2L</t>
  </si>
  <si>
    <t>AS30</t>
  </si>
  <si>
    <t>AW55</t>
  </si>
  <si>
    <t>BE02</t>
  </si>
  <si>
    <t>A006</t>
  </si>
  <si>
    <t>A065</t>
  </si>
  <si>
    <t>SOSTEGNO tot</t>
  </si>
  <si>
    <t>NORMALE tot</t>
  </si>
  <si>
    <t>SOSTEGNO TOT</t>
  </si>
  <si>
    <t>NORMALEtot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</si>
</sst>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26"/>
      <color theme="1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b/>
      <sz val="11"/>
      <color rgb="FF000000"/>
      <name val="Calibri"/>
      <charset val="204"/>
    </font>
    <font>
      <sz val="10"/>
      <name val="Calibri"/>
      <charset val="134"/>
    </font>
    <font>
      <sz val="10"/>
      <color rgb="FF000000"/>
      <name val="Calibri"/>
      <charset val="134"/>
    </font>
    <font>
      <sz val="8.5"/>
      <name val="Calibri"/>
      <charset val="134"/>
    </font>
    <font>
      <sz val="8.5"/>
      <color rgb="FF000000"/>
      <name val="Calibri"/>
      <charset val="134"/>
    </font>
    <font>
      <sz val="11"/>
      <color rgb="FF000000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8.5"/>
      <color rgb="FF000000"/>
      <name val="Times New Roman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b/>
      <sz val="14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2"/>
      <color theme="1"/>
      <name val="Calibri"/>
      <family val="2"/>
      <scheme val="minor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AC1E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indexed="8"/>
      </bottom>
      <diagonal/>
    </border>
    <border>
      <left/>
      <right/>
      <top style="thin">
        <color rgb="FF000000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/>
      <top/>
      <bottom style="thin">
        <color indexed="8"/>
      </bottom>
      <diagonal/>
    </border>
    <border>
      <left/>
      <right style="thin">
        <color rgb="FF000000"/>
      </right>
      <top/>
      <bottom style="thin">
        <color indexed="8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right" vertical="top" shrinkToFit="1"/>
    </xf>
    <xf numFmtId="0" fontId="7" fillId="0" borderId="1" xfId="0" applyFont="1" applyBorder="1" applyAlignment="1">
      <alignment horizontal="left" vertical="top" wrapText="1"/>
    </xf>
    <xf numFmtId="1" fontId="8" fillId="0" borderId="1" xfId="0" applyNumberFormat="1" applyFont="1" applyBorder="1" applyAlignment="1">
      <alignment horizontal="right" vertical="top" shrinkToFit="1"/>
    </xf>
    <xf numFmtId="1" fontId="10" fillId="0" borderId="0" xfId="0" applyNumberFormat="1" applyFont="1"/>
    <xf numFmtId="1" fontId="11" fillId="0" borderId="1" xfId="0" applyNumberFormat="1" applyFont="1" applyBorder="1" applyAlignment="1">
      <alignment horizontal="right" vertical="top" shrinkToFit="1"/>
    </xf>
    <xf numFmtId="0" fontId="5" fillId="0" borderId="3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1" fontId="13" fillId="0" borderId="1" xfId="0" applyNumberFormat="1" applyFont="1" applyBorder="1" applyAlignment="1">
      <alignment horizontal="right" vertical="top" shrinkToFit="1"/>
    </xf>
    <xf numFmtId="1" fontId="14" fillId="0" borderId="1" xfId="0" applyNumberFormat="1" applyFont="1" applyBorder="1" applyAlignment="1">
      <alignment horizontal="right" vertical="top" shrinkToFit="1"/>
    </xf>
    <xf numFmtId="1" fontId="15" fillId="0" borderId="1" xfId="0" applyNumberFormat="1" applyFont="1" applyBorder="1" applyAlignment="1">
      <alignment horizontal="right" vertical="top" shrinkToFit="1"/>
    </xf>
    <xf numFmtId="0" fontId="9" fillId="0" borderId="1" xfId="0" applyFont="1" applyBorder="1" applyAlignment="1">
      <alignment horizontal="left" vertical="top" wrapText="1"/>
    </xf>
    <xf numFmtId="1" fontId="9" fillId="0" borderId="1" xfId="0" applyNumberFormat="1" applyFont="1" applyBorder="1" applyAlignment="1">
      <alignment horizontal="right" vertical="top" shrinkToFit="1"/>
    </xf>
    <xf numFmtId="0" fontId="9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3" borderId="6" xfId="0" applyFont="1" applyFill="1" applyBorder="1" applyAlignment="1" applyProtection="1">
      <alignment horizontal="left" vertical="center" wrapText="1"/>
      <protection locked="0"/>
    </xf>
    <xf numFmtId="0" fontId="0" fillId="4" borderId="6" xfId="0" applyFill="1" applyBorder="1" applyAlignment="1" applyProtection="1">
      <alignment horizontal="left" vertical="justify" wrapText="1"/>
      <protection locked="0"/>
    </xf>
    <xf numFmtId="1" fontId="0" fillId="4" borderId="6" xfId="0" applyNumberFormat="1" applyFill="1" applyBorder="1" applyAlignment="1" applyProtection="1">
      <alignment horizontal="right" vertical="justify"/>
      <protection locked="0"/>
    </xf>
    <xf numFmtId="0" fontId="18" fillId="0" borderId="1" xfId="0" applyFont="1" applyBorder="1" applyAlignment="1">
      <alignment horizontal="left" vertical="top" wrapText="1"/>
    </xf>
    <xf numFmtId="1" fontId="19" fillId="0" borderId="1" xfId="0" applyNumberFormat="1" applyFont="1" applyBorder="1" applyAlignment="1">
      <alignment horizontal="right" vertical="top" shrinkToFit="1"/>
    </xf>
    <xf numFmtId="0" fontId="20" fillId="0" borderId="1" xfId="0" applyFont="1" applyBorder="1" applyAlignment="1">
      <alignment horizontal="left" vertical="top" wrapText="1"/>
    </xf>
    <xf numFmtId="1" fontId="21" fillId="0" borderId="1" xfId="0" applyNumberFormat="1" applyFont="1" applyBorder="1" applyAlignment="1">
      <alignment horizontal="right" vertical="top" shrinkToFit="1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2" fillId="2" borderId="1" xfId="0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horizontal="center" vertical="top" wrapText="1"/>
    </xf>
    <xf numFmtId="1" fontId="22" fillId="2" borderId="1" xfId="0" applyNumberFormat="1" applyFont="1" applyFill="1" applyBorder="1" applyAlignment="1">
      <alignment horizontal="right" vertical="top" wrapText="1"/>
    </xf>
    <xf numFmtId="0" fontId="23" fillId="0" borderId="7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6" fillId="0" borderId="1" xfId="0" applyFont="1" applyBorder="1" applyAlignment="1">
      <alignment horizontal="left" vertical="top" wrapText="1"/>
    </xf>
    <xf numFmtId="1" fontId="27" fillId="0" borderId="1" xfId="0" applyNumberFormat="1" applyFont="1" applyBorder="1" applyAlignment="1">
      <alignment horizontal="right" vertical="top" shrinkToFit="1"/>
    </xf>
    <xf numFmtId="0" fontId="28" fillId="0" borderId="2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 wrapText="1"/>
    </xf>
    <xf numFmtId="1" fontId="29" fillId="0" borderId="1" xfId="0" applyNumberFormat="1" applyFont="1" applyBorder="1" applyAlignment="1">
      <alignment horizontal="right" vertical="top" shrinkToFit="1"/>
    </xf>
    <xf numFmtId="0" fontId="31" fillId="0" borderId="1" xfId="0" applyFont="1" applyBorder="1" applyAlignment="1">
      <alignment horizontal="left" vertical="top" wrapText="1"/>
    </xf>
    <xf numFmtId="1" fontId="31" fillId="0" borderId="1" xfId="0" applyNumberFormat="1" applyFont="1" applyBorder="1" applyAlignment="1">
      <alignment horizontal="right" vertical="top" shrinkToFit="1"/>
    </xf>
    <xf numFmtId="0" fontId="22" fillId="0" borderId="1" xfId="0" applyFont="1" applyBorder="1" applyAlignment="1">
      <alignment horizontal="left" vertical="top" wrapText="1"/>
    </xf>
    <xf numFmtId="1" fontId="22" fillId="0" borderId="1" xfId="0" applyNumberFormat="1" applyFont="1" applyBorder="1" applyAlignment="1">
      <alignment horizontal="right" vertical="top" shrinkToFit="1"/>
    </xf>
    <xf numFmtId="0" fontId="32" fillId="4" borderId="6" xfId="0" applyFont="1" applyFill="1" applyBorder="1" applyAlignment="1" applyProtection="1">
      <alignment horizontal="left" vertical="justify" wrapText="1"/>
      <protection locked="0"/>
    </xf>
    <xf numFmtId="0" fontId="24" fillId="0" borderId="0" xfId="0" applyFont="1"/>
    <xf numFmtId="0" fontId="28" fillId="0" borderId="3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0" fillId="0" borderId="1" xfId="0" applyBorder="1"/>
    <xf numFmtId="1" fontId="15" fillId="0" borderId="0" xfId="0" applyNumberFormat="1" applyFont="1" applyBorder="1" applyAlignment="1">
      <alignment horizontal="right" vertical="top" shrinkToFit="1"/>
    </xf>
    <xf numFmtId="0" fontId="1" fillId="4" borderId="6" xfId="0" applyFont="1" applyFill="1" applyBorder="1" applyAlignment="1" applyProtection="1">
      <alignment horizontal="left" vertical="justify" wrapText="1"/>
      <protection locked="0"/>
    </xf>
    <xf numFmtId="1" fontId="0" fillId="0" borderId="0" xfId="0" applyNumberFormat="1"/>
    <xf numFmtId="0" fontId="34" fillId="0" borderId="0" xfId="0" applyFont="1"/>
    <xf numFmtId="0" fontId="16" fillId="0" borderId="0" xfId="0" applyFont="1"/>
    <xf numFmtId="1" fontId="16" fillId="0" borderId="0" xfId="0" applyNumberFormat="1" applyFont="1"/>
    <xf numFmtId="0" fontId="18" fillId="0" borderId="8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" fillId="0" borderId="0" xfId="0" applyFont="1"/>
    <xf numFmtId="0" fontId="9" fillId="0" borderId="9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30" fillId="0" borderId="8" xfId="0" applyFont="1" applyBorder="1" applyAlignment="1">
      <alignment horizontal="center" vertical="top" wrapText="1"/>
    </xf>
    <xf numFmtId="0" fontId="28" fillId="0" borderId="8" xfId="0" applyFont="1" applyBorder="1" applyAlignment="1">
      <alignment horizontal="center" vertical="top" wrapText="1"/>
    </xf>
    <xf numFmtId="0" fontId="28" fillId="0" borderId="9" xfId="0" applyFont="1" applyBorder="1" applyAlignment="1">
      <alignment horizontal="center" vertical="top" wrapText="1"/>
    </xf>
    <xf numFmtId="0" fontId="28" fillId="0" borderId="10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33" fillId="0" borderId="8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35" fillId="0" borderId="8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30" fillId="0" borderId="1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1" fontId="8" fillId="0" borderId="14" xfId="0" applyNumberFormat="1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0" fillId="4" borderId="7" xfId="0" applyFill="1" applyBorder="1" applyAlignment="1" applyProtection="1">
      <alignment horizontal="left" vertical="justify" wrapText="1"/>
      <protection locked="0"/>
    </xf>
    <xf numFmtId="0" fontId="20" fillId="0" borderId="4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1" fillId="4" borderId="7" xfId="0" applyFont="1" applyFill="1" applyBorder="1" applyAlignment="1" applyProtection="1">
      <alignment horizontal="left" vertical="justify" wrapText="1"/>
      <protection locked="0"/>
    </xf>
    <xf numFmtId="0" fontId="28" fillId="0" borderId="4" xfId="0" applyFont="1" applyBorder="1" applyAlignment="1">
      <alignment horizontal="left" vertical="top" wrapText="1"/>
    </xf>
    <xf numFmtId="0" fontId="28" fillId="0" borderId="13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44"/>
  <sheetViews>
    <sheetView tabSelected="1" topLeftCell="A7" workbookViewId="0">
      <selection activeCell="K22" sqref="K22"/>
    </sheetView>
  </sheetViews>
  <sheetFormatPr defaultColWidth="9" defaultRowHeight="14.5"/>
  <cols>
    <col min="2" max="2" width="13.1796875" customWidth="1"/>
    <col min="3" max="3" width="11.6328125" customWidth="1"/>
    <col min="4" max="4" width="22.6328125" customWidth="1"/>
    <col min="5" max="5" width="22" customWidth="1"/>
    <col min="6" max="6" width="11.453125" customWidth="1"/>
    <col min="8" max="8" width="12.08984375" customWidth="1"/>
    <col min="10" max="10" width="15.26953125" customWidth="1"/>
    <col min="11" max="11" width="13.90625" customWidth="1"/>
    <col min="12" max="12" width="12.08984375" customWidth="1"/>
  </cols>
  <sheetData>
    <row r="1" spans="2:12">
      <c r="E1" s="18" t="s">
        <v>0</v>
      </c>
      <c r="F1" s="19"/>
      <c r="G1" s="19"/>
      <c r="H1" s="19"/>
      <c r="I1" s="19"/>
    </row>
    <row r="2" spans="2:12">
      <c r="E2" s="19"/>
      <c r="F2" s="19"/>
      <c r="G2" s="19"/>
      <c r="H2" s="19"/>
      <c r="I2" s="19"/>
    </row>
    <row r="3" spans="2:12">
      <c r="B3" s="28" t="s">
        <v>27</v>
      </c>
      <c r="C3" s="27"/>
      <c r="D3" s="27"/>
      <c r="E3" s="19"/>
      <c r="F3" s="19"/>
      <c r="G3" s="19"/>
      <c r="H3" s="19"/>
      <c r="I3" s="19"/>
      <c r="J3" s="28" t="s">
        <v>63</v>
      </c>
      <c r="K3" s="27"/>
    </row>
    <row r="4" spans="2:12" ht="39">
      <c r="B4" s="20" t="s">
        <v>6</v>
      </c>
      <c r="C4" s="20" t="s">
        <v>7</v>
      </c>
      <c r="D4" s="20" t="s">
        <v>8</v>
      </c>
      <c r="E4" s="20" t="s">
        <v>9</v>
      </c>
      <c r="F4" s="1"/>
      <c r="H4" s="20" t="s">
        <v>6</v>
      </c>
      <c r="I4" s="20" t="s">
        <v>7</v>
      </c>
      <c r="J4" s="20" t="s">
        <v>8</v>
      </c>
      <c r="K4" s="20" t="s">
        <v>9</v>
      </c>
      <c r="L4" s="2"/>
    </row>
    <row r="5" spans="2:12" ht="15" customHeight="1">
      <c r="B5" s="21" t="s">
        <v>55</v>
      </c>
      <c r="C5" s="21" t="s">
        <v>58</v>
      </c>
      <c r="D5" s="21" t="s">
        <v>12</v>
      </c>
      <c r="E5" s="22">
        <v>4</v>
      </c>
      <c r="F5" s="16"/>
      <c r="H5" s="21" t="s">
        <v>55</v>
      </c>
      <c r="I5" s="21" t="s">
        <v>58</v>
      </c>
      <c r="J5" s="21" t="s">
        <v>12</v>
      </c>
      <c r="K5" s="22">
        <v>73</v>
      </c>
      <c r="L5" s="16"/>
    </row>
    <row r="6" spans="2:12" ht="15" customHeight="1">
      <c r="B6" s="21" t="s">
        <v>55</v>
      </c>
      <c r="C6" s="21" t="s">
        <v>58</v>
      </c>
      <c r="D6" s="21" t="s">
        <v>16</v>
      </c>
      <c r="E6" s="22">
        <v>11</v>
      </c>
      <c r="F6" s="16"/>
      <c r="H6" s="21" t="s">
        <v>55</v>
      </c>
      <c r="I6" s="21" t="s">
        <v>58</v>
      </c>
      <c r="J6" s="21" t="s">
        <v>16</v>
      </c>
      <c r="K6" s="22">
        <v>83</v>
      </c>
      <c r="L6" s="16"/>
    </row>
    <row r="7" spans="2:12" ht="15" customHeight="1">
      <c r="B7" s="21" t="s">
        <v>55</v>
      </c>
      <c r="C7" s="21" t="s">
        <v>57</v>
      </c>
      <c r="D7" s="21" t="s">
        <v>16</v>
      </c>
      <c r="E7" s="22">
        <v>3</v>
      </c>
      <c r="F7" s="16"/>
      <c r="H7" s="21" t="s">
        <v>55</v>
      </c>
      <c r="I7" s="21" t="s">
        <v>57</v>
      </c>
      <c r="J7" s="21" t="s">
        <v>12</v>
      </c>
      <c r="K7" s="22">
        <v>103</v>
      </c>
      <c r="L7" s="16"/>
    </row>
    <row r="8" spans="2:12" ht="15" customHeight="1">
      <c r="B8" s="21" t="s">
        <v>55</v>
      </c>
      <c r="C8" s="21" t="s">
        <v>59</v>
      </c>
      <c r="D8" s="21" t="s">
        <v>16</v>
      </c>
      <c r="E8" s="22">
        <v>5</v>
      </c>
      <c r="F8" s="16"/>
      <c r="H8" s="21" t="s">
        <v>55</v>
      </c>
      <c r="I8" s="21" t="s">
        <v>57</v>
      </c>
      <c r="J8" s="21" t="s">
        <v>16</v>
      </c>
      <c r="K8" s="22">
        <v>204</v>
      </c>
      <c r="L8" s="16"/>
    </row>
    <row r="9" spans="2:12" ht="15" customHeight="1">
      <c r="B9" s="21" t="s">
        <v>55</v>
      </c>
      <c r="C9" s="21" t="s">
        <v>59</v>
      </c>
      <c r="D9" s="21" t="s">
        <v>12</v>
      </c>
      <c r="E9" s="22">
        <v>7</v>
      </c>
      <c r="F9" s="7"/>
      <c r="H9" s="21" t="s">
        <v>55</v>
      </c>
      <c r="I9" s="21" t="s">
        <v>64</v>
      </c>
      <c r="J9" s="21" t="s">
        <v>16</v>
      </c>
      <c r="K9" s="22">
        <v>32</v>
      </c>
      <c r="L9" s="16"/>
    </row>
    <row r="10" spans="2:12" ht="15" customHeight="1">
      <c r="B10" s="21" t="s">
        <v>55</v>
      </c>
      <c r="C10" s="21" t="s">
        <v>61</v>
      </c>
      <c r="D10" s="21" t="s">
        <v>12</v>
      </c>
      <c r="E10" s="22">
        <v>10</v>
      </c>
      <c r="H10" s="21" t="s">
        <v>55</v>
      </c>
      <c r="I10" s="21" t="s">
        <v>64</v>
      </c>
      <c r="J10" s="21" t="s">
        <v>12</v>
      </c>
      <c r="K10" s="22">
        <v>62</v>
      </c>
      <c r="L10" s="16"/>
    </row>
    <row r="11" spans="2:12" ht="15" customHeight="1">
      <c r="B11" s="21" t="s">
        <v>55</v>
      </c>
      <c r="C11" s="21" t="s">
        <v>61</v>
      </c>
      <c r="D11" s="21" t="s">
        <v>16</v>
      </c>
      <c r="E11" s="22">
        <v>32</v>
      </c>
      <c r="F11" s="2"/>
      <c r="H11" s="21" t="s">
        <v>55</v>
      </c>
      <c r="I11" s="21" t="s">
        <v>59</v>
      </c>
      <c r="J11" s="21" t="s">
        <v>12</v>
      </c>
      <c r="K11" s="22">
        <v>161</v>
      </c>
      <c r="L11" s="16"/>
    </row>
    <row r="12" spans="2:12" ht="15" customHeight="1">
      <c r="B12" s="21" t="s">
        <v>55</v>
      </c>
      <c r="C12" s="21" t="s">
        <v>56</v>
      </c>
      <c r="D12" s="21" t="s">
        <v>12</v>
      </c>
      <c r="E12" s="22">
        <v>2</v>
      </c>
      <c r="F12" s="16"/>
      <c r="H12" s="21" t="s">
        <v>55</v>
      </c>
      <c r="I12" s="21" t="s">
        <v>59</v>
      </c>
      <c r="J12" s="21" t="s">
        <v>16</v>
      </c>
      <c r="K12" s="22">
        <v>227</v>
      </c>
      <c r="L12" s="16"/>
    </row>
    <row r="13" spans="2:12" ht="15" customHeight="1">
      <c r="B13" s="21" t="s">
        <v>55</v>
      </c>
      <c r="C13" s="21" t="s">
        <v>56</v>
      </c>
      <c r="D13" s="21" t="s">
        <v>16</v>
      </c>
      <c r="E13" s="22">
        <v>16</v>
      </c>
      <c r="F13" s="16"/>
      <c r="H13" s="21" t="s">
        <v>55</v>
      </c>
      <c r="I13" s="21" t="s">
        <v>61</v>
      </c>
      <c r="J13" s="21" t="s">
        <v>12</v>
      </c>
      <c r="K13" s="22">
        <v>244</v>
      </c>
      <c r="L13" s="16"/>
    </row>
    <row r="14" spans="2:12" ht="15" customHeight="1">
      <c r="B14" s="21" t="s">
        <v>55</v>
      </c>
      <c r="C14" s="21" t="s">
        <v>60</v>
      </c>
      <c r="D14" s="21" t="s">
        <v>16</v>
      </c>
      <c r="E14" s="22">
        <v>5</v>
      </c>
      <c r="F14" s="16"/>
      <c r="H14" s="21" t="s">
        <v>55</v>
      </c>
      <c r="I14" s="21" t="s">
        <v>61</v>
      </c>
      <c r="J14" s="21" t="s">
        <v>16</v>
      </c>
      <c r="K14" s="22">
        <v>494</v>
      </c>
      <c r="L14" s="16"/>
    </row>
    <row r="15" spans="2:12" ht="15" customHeight="1">
      <c r="B15" s="42" t="s">
        <v>21</v>
      </c>
      <c r="C15" s="42"/>
      <c r="D15" s="42"/>
      <c r="E15" s="43">
        <f>SUM(E5:E14)</f>
        <v>95</v>
      </c>
      <c r="F15" s="16"/>
      <c r="H15" s="21" t="s">
        <v>55</v>
      </c>
      <c r="I15" s="21" t="s">
        <v>56</v>
      </c>
      <c r="J15" s="21" t="s">
        <v>16</v>
      </c>
      <c r="K15" s="22">
        <v>190</v>
      </c>
      <c r="L15" s="16"/>
    </row>
    <row r="16" spans="2:12" ht="15" customHeight="1">
      <c r="B16" s="15"/>
      <c r="C16" s="15"/>
      <c r="D16" s="53" t="s">
        <v>193</v>
      </c>
      <c r="E16" s="16">
        <f>E12+E10+E9+E5</f>
        <v>23</v>
      </c>
      <c r="F16" s="16"/>
      <c r="H16" s="21" t="s">
        <v>55</v>
      </c>
      <c r="I16" s="21" t="s">
        <v>56</v>
      </c>
      <c r="J16" s="21" t="s">
        <v>12</v>
      </c>
      <c r="K16" s="22">
        <v>267</v>
      </c>
      <c r="L16" s="16"/>
    </row>
    <row r="17" spans="2:12" ht="15" customHeight="1">
      <c r="B17" s="15"/>
      <c r="C17" s="15"/>
      <c r="D17" s="53" t="s">
        <v>194</v>
      </c>
      <c r="E17" s="16">
        <f>E15-E16</f>
        <v>72</v>
      </c>
      <c r="F17" s="16"/>
      <c r="H17" s="21" t="s">
        <v>55</v>
      </c>
      <c r="I17" s="21" t="s">
        <v>60</v>
      </c>
      <c r="J17" s="21" t="s">
        <v>12</v>
      </c>
      <c r="K17" s="22">
        <v>298</v>
      </c>
      <c r="L17" s="16"/>
    </row>
    <row r="18" spans="2:12" ht="15" customHeight="1">
      <c r="B18" s="15"/>
      <c r="C18" s="15"/>
      <c r="D18" s="15"/>
      <c r="E18" s="16"/>
      <c r="F18" s="16"/>
      <c r="H18" s="21" t="s">
        <v>55</v>
      </c>
      <c r="I18" s="21" t="s">
        <v>60</v>
      </c>
      <c r="J18" s="21" t="s">
        <v>16</v>
      </c>
      <c r="K18" s="22">
        <v>313</v>
      </c>
      <c r="L18" s="16"/>
    </row>
    <row r="19" spans="2:12" ht="15" customHeight="1">
      <c r="B19" s="15"/>
      <c r="C19" s="15"/>
      <c r="D19" s="15"/>
      <c r="E19" s="16"/>
      <c r="F19" s="16"/>
      <c r="H19" s="42" t="s">
        <v>21</v>
      </c>
      <c r="I19" s="42"/>
      <c r="J19" s="42"/>
      <c r="K19" s="43">
        <f>SUM(K5:K18)</f>
        <v>2751</v>
      </c>
      <c r="L19" s="16"/>
    </row>
    <row r="20" spans="2:12" ht="15" customHeight="1">
      <c r="B20" s="15"/>
      <c r="C20" s="15"/>
      <c r="D20" s="15"/>
      <c r="E20" s="16"/>
      <c r="F20" s="16"/>
      <c r="H20" s="15"/>
      <c r="I20" s="17"/>
      <c r="J20" s="53" t="s">
        <v>193</v>
      </c>
      <c r="K20" s="16">
        <f>K17+K16+K13+K11+K10+K7+K5</f>
        <v>1208</v>
      </c>
      <c r="L20" s="16"/>
    </row>
    <row r="21" spans="2:12" ht="15" customHeight="1">
      <c r="B21" s="15"/>
      <c r="C21" s="15"/>
      <c r="D21" s="15"/>
      <c r="E21" s="16"/>
      <c r="F21" s="16"/>
      <c r="H21" s="15"/>
      <c r="I21" s="17"/>
      <c r="J21" s="53" t="s">
        <v>194</v>
      </c>
      <c r="K21" s="16">
        <f>K19-K20</f>
        <v>1543</v>
      </c>
      <c r="L21" s="16"/>
    </row>
    <row r="22" spans="2:12" ht="15" customHeight="1">
      <c r="B22" s="64" t="s">
        <v>81</v>
      </c>
      <c r="C22" s="62"/>
      <c r="D22" s="63"/>
      <c r="E22" s="16"/>
      <c r="F22" s="16"/>
      <c r="H22" s="76" t="s">
        <v>158</v>
      </c>
      <c r="I22" s="74"/>
      <c r="J22" s="75"/>
      <c r="K22" s="16"/>
      <c r="L22" s="16"/>
    </row>
    <row r="23" spans="2:12" ht="39">
      <c r="B23" s="20" t="s">
        <v>6</v>
      </c>
      <c r="C23" s="20" t="s">
        <v>7</v>
      </c>
      <c r="D23" s="20" t="s">
        <v>8</v>
      </c>
      <c r="E23" s="20" t="s">
        <v>9</v>
      </c>
      <c r="F23" s="16"/>
      <c r="H23" s="20" t="s">
        <v>6</v>
      </c>
      <c r="I23" s="20" t="s">
        <v>7</v>
      </c>
      <c r="J23" s="20" t="s">
        <v>8</v>
      </c>
      <c r="K23" s="20" t="s">
        <v>9</v>
      </c>
      <c r="L23" s="16"/>
    </row>
    <row r="24" spans="2:12" ht="15" customHeight="1">
      <c r="B24" s="21" t="s">
        <v>55</v>
      </c>
      <c r="C24" s="21" t="s">
        <v>58</v>
      </c>
      <c r="D24" s="21" t="s">
        <v>65</v>
      </c>
      <c r="E24" s="22">
        <v>1</v>
      </c>
      <c r="F24" s="16"/>
      <c r="H24" s="21" t="s">
        <v>55</v>
      </c>
      <c r="I24" s="21" t="s">
        <v>58</v>
      </c>
      <c r="J24" s="21" t="s">
        <v>115</v>
      </c>
      <c r="K24" s="22">
        <v>1</v>
      </c>
      <c r="L24" s="16"/>
    </row>
    <row r="25" spans="2:12" ht="15" customHeight="1">
      <c r="B25" s="21" t="s">
        <v>55</v>
      </c>
      <c r="C25" s="21" t="s">
        <v>58</v>
      </c>
      <c r="D25" s="21" t="s">
        <v>72</v>
      </c>
      <c r="E25" s="22">
        <v>1</v>
      </c>
      <c r="F25" s="16"/>
      <c r="H25" s="21" t="s">
        <v>55</v>
      </c>
      <c r="I25" s="21" t="s">
        <v>58</v>
      </c>
      <c r="J25" s="21" t="s">
        <v>117</v>
      </c>
      <c r="K25" s="22">
        <v>1</v>
      </c>
      <c r="L25" s="16"/>
    </row>
    <row r="26" spans="2:12" ht="15" customHeight="1">
      <c r="B26" s="21" t="s">
        <v>55</v>
      </c>
      <c r="C26" s="21" t="s">
        <v>58</v>
      </c>
      <c r="D26" s="21" t="s">
        <v>82</v>
      </c>
      <c r="E26" s="22">
        <v>1</v>
      </c>
      <c r="F26" s="16"/>
      <c r="H26" s="21" t="s">
        <v>55</v>
      </c>
      <c r="I26" s="21" t="s">
        <v>58</v>
      </c>
      <c r="J26" s="21" t="s">
        <v>120</v>
      </c>
      <c r="K26" s="22">
        <v>1</v>
      </c>
      <c r="L26" s="14"/>
    </row>
    <row r="27" spans="2:12" ht="15" customHeight="1">
      <c r="B27" s="21" t="s">
        <v>55</v>
      </c>
      <c r="C27" s="21" t="s">
        <v>58</v>
      </c>
      <c r="D27" s="21" t="s">
        <v>75</v>
      </c>
      <c r="E27" s="22">
        <v>2</v>
      </c>
      <c r="F27" s="16"/>
      <c r="H27" s="21" t="s">
        <v>55</v>
      </c>
      <c r="I27" s="21" t="s">
        <v>58</v>
      </c>
      <c r="J27" s="21" t="s">
        <v>145</v>
      </c>
      <c r="K27" s="22">
        <v>1</v>
      </c>
      <c r="L27" s="14"/>
    </row>
    <row r="28" spans="2:12" ht="15" customHeight="1">
      <c r="B28" s="21" t="s">
        <v>55</v>
      </c>
      <c r="C28" s="21" t="s">
        <v>58</v>
      </c>
      <c r="D28" s="21" t="s">
        <v>67</v>
      </c>
      <c r="E28" s="22">
        <v>2</v>
      </c>
      <c r="F28" s="16"/>
      <c r="H28" s="21" t="s">
        <v>55</v>
      </c>
      <c r="I28" s="21" t="s">
        <v>58</v>
      </c>
      <c r="J28" s="21" t="s">
        <v>107</v>
      </c>
      <c r="K28" s="22">
        <v>1</v>
      </c>
      <c r="L28" s="14"/>
    </row>
    <row r="29" spans="2:12" ht="15" customHeight="1">
      <c r="B29" s="21" t="s">
        <v>55</v>
      </c>
      <c r="C29" s="21" t="s">
        <v>58</v>
      </c>
      <c r="D29" s="21" t="s">
        <v>71</v>
      </c>
      <c r="E29" s="22">
        <v>3</v>
      </c>
      <c r="F29" s="16"/>
      <c r="H29" s="21" t="s">
        <v>55</v>
      </c>
      <c r="I29" s="21" t="s">
        <v>58</v>
      </c>
      <c r="J29" s="21" t="s">
        <v>159</v>
      </c>
      <c r="K29" s="22">
        <v>1</v>
      </c>
      <c r="L29" s="14"/>
    </row>
    <row r="30" spans="2:12" ht="15" customHeight="1">
      <c r="B30" s="21" t="s">
        <v>55</v>
      </c>
      <c r="C30" s="21" t="s">
        <v>58</v>
      </c>
      <c r="D30" s="21" t="s">
        <v>79</v>
      </c>
      <c r="E30" s="22">
        <v>4</v>
      </c>
      <c r="F30" s="14"/>
      <c r="H30" s="21" t="s">
        <v>55</v>
      </c>
      <c r="I30" s="21" t="s">
        <v>58</v>
      </c>
      <c r="J30" s="21" t="s">
        <v>114</v>
      </c>
      <c r="K30" s="22">
        <v>2</v>
      </c>
      <c r="L30" s="14"/>
    </row>
    <row r="31" spans="2:12" ht="15" customHeight="1">
      <c r="B31" s="21" t="s">
        <v>55</v>
      </c>
      <c r="C31" s="21" t="s">
        <v>58</v>
      </c>
      <c r="D31" s="21" t="s">
        <v>68</v>
      </c>
      <c r="E31" s="22">
        <v>4</v>
      </c>
      <c r="F31" s="14"/>
      <c r="H31" s="21" t="s">
        <v>55</v>
      </c>
      <c r="I31" s="21" t="s">
        <v>58</v>
      </c>
      <c r="J31" s="21" t="s">
        <v>100</v>
      </c>
      <c r="K31" s="22">
        <v>2</v>
      </c>
      <c r="L31" s="14"/>
    </row>
    <row r="32" spans="2:12" ht="15" customHeight="1">
      <c r="B32" s="21" t="s">
        <v>55</v>
      </c>
      <c r="C32" s="21" t="s">
        <v>58</v>
      </c>
      <c r="D32" s="21" t="s">
        <v>78</v>
      </c>
      <c r="E32" s="22">
        <v>4</v>
      </c>
      <c r="F32" s="14"/>
      <c r="H32" s="21" t="s">
        <v>55</v>
      </c>
      <c r="I32" s="21" t="s">
        <v>58</v>
      </c>
      <c r="J32" s="21" t="s">
        <v>130</v>
      </c>
      <c r="K32" s="22">
        <v>2</v>
      </c>
      <c r="L32" s="14"/>
    </row>
    <row r="33" spans="2:12" ht="15" customHeight="1">
      <c r="B33" s="21" t="s">
        <v>55</v>
      </c>
      <c r="C33" s="21" t="s">
        <v>58</v>
      </c>
      <c r="D33" s="21" t="s">
        <v>69</v>
      </c>
      <c r="E33" s="22">
        <v>4</v>
      </c>
      <c r="F33" s="7"/>
      <c r="H33" s="21" t="s">
        <v>55</v>
      </c>
      <c r="I33" s="21" t="s">
        <v>58</v>
      </c>
      <c r="J33" s="21" t="s">
        <v>151</v>
      </c>
      <c r="K33" s="22">
        <v>2</v>
      </c>
      <c r="L33" s="14"/>
    </row>
    <row r="34" spans="2:12" ht="15" customHeight="1">
      <c r="B34" s="21" t="s">
        <v>55</v>
      </c>
      <c r="C34" s="21" t="s">
        <v>58</v>
      </c>
      <c r="D34" s="21" t="s">
        <v>74</v>
      </c>
      <c r="E34" s="22">
        <v>4</v>
      </c>
      <c r="H34" s="21" t="s">
        <v>55</v>
      </c>
      <c r="I34" s="21" t="s">
        <v>58</v>
      </c>
      <c r="J34" s="21" t="s">
        <v>152</v>
      </c>
      <c r="K34" s="22">
        <v>2</v>
      </c>
      <c r="L34" s="14"/>
    </row>
    <row r="35" spans="2:12" ht="15" customHeight="1">
      <c r="B35" s="21" t="s">
        <v>55</v>
      </c>
      <c r="C35" s="21" t="s">
        <v>58</v>
      </c>
      <c r="D35" s="21" t="s">
        <v>77</v>
      </c>
      <c r="E35" s="22">
        <v>8</v>
      </c>
      <c r="H35" s="21" t="s">
        <v>55</v>
      </c>
      <c r="I35" s="21" t="s">
        <v>58</v>
      </c>
      <c r="J35" s="21" t="s">
        <v>110</v>
      </c>
      <c r="K35" s="22">
        <v>2</v>
      </c>
      <c r="L35" s="14"/>
    </row>
    <row r="36" spans="2:12" ht="15" customHeight="1">
      <c r="B36" s="21" t="s">
        <v>55</v>
      </c>
      <c r="C36" s="21" t="s">
        <v>58</v>
      </c>
      <c r="D36" s="21" t="s">
        <v>80</v>
      </c>
      <c r="E36" s="22">
        <v>17</v>
      </c>
      <c r="H36" s="21" t="s">
        <v>55</v>
      </c>
      <c r="I36" s="21" t="s">
        <v>58</v>
      </c>
      <c r="J36" s="21" t="s">
        <v>162</v>
      </c>
      <c r="K36" s="22">
        <v>2</v>
      </c>
      <c r="L36" s="14"/>
    </row>
    <row r="37" spans="2:12" ht="15" customHeight="1">
      <c r="B37" s="21" t="s">
        <v>55</v>
      </c>
      <c r="C37" s="21" t="s">
        <v>58</v>
      </c>
      <c r="D37" s="53" t="s">
        <v>12</v>
      </c>
      <c r="E37" s="22">
        <v>18</v>
      </c>
      <c r="H37" s="21" t="s">
        <v>55</v>
      </c>
      <c r="I37" s="21" t="s">
        <v>58</v>
      </c>
      <c r="J37" s="21" t="s">
        <v>142</v>
      </c>
      <c r="K37" s="22">
        <v>3</v>
      </c>
      <c r="L37" s="14"/>
    </row>
    <row r="38" spans="2:12" ht="15" customHeight="1">
      <c r="B38" s="21" t="s">
        <v>55</v>
      </c>
      <c r="C38" s="21" t="s">
        <v>57</v>
      </c>
      <c r="D38" s="21" t="s">
        <v>69</v>
      </c>
      <c r="E38" s="22">
        <v>1</v>
      </c>
      <c r="H38" s="21" t="s">
        <v>55</v>
      </c>
      <c r="I38" s="21" t="s">
        <v>58</v>
      </c>
      <c r="J38" s="21" t="s">
        <v>125</v>
      </c>
      <c r="K38" s="22">
        <v>3</v>
      </c>
      <c r="L38" s="14"/>
    </row>
    <row r="39" spans="2:12" ht="15" customHeight="1">
      <c r="B39" s="21" t="s">
        <v>55</v>
      </c>
      <c r="C39" s="21" t="s">
        <v>57</v>
      </c>
      <c r="D39" s="21" t="s">
        <v>87</v>
      </c>
      <c r="E39" s="22">
        <v>1</v>
      </c>
      <c r="H39" s="21" t="s">
        <v>55</v>
      </c>
      <c r="I39" s="21" t="s">
        <v>58</v>
      </c>
      <c r="J39" s="21" t="s">
        <v>133</v>
      </c>
      <c r="K39" s="22">
        <v>3</v>
      </c>
      <c r="L39" s="14"/>
    </row>
    <row r="40" spans="2:12" ht="15" customHeight="1">
      <c r="B40" s="21" t="s">
        <v>55</v>
      </c>
      <c r="C40" s="21" t="s">
        <v>57</v>
      </c>
      <c r="D40" s="21" t="s">
        <v>82</v>
      </c>
      <c r="E40" s="22">
        <v>1</v>
      </c>
      <c r="H40" s="21" t="s">
        <v>55</v>
      </c>
      <c r="I40" s="21" t="s">
        <v>58</v>
      </c>
      <c r="J40" s="21" t="s">
        <v>146</v>
      </c>
      <c r="K40" s="22">
        <v>3</v>
      </c>
      <c r="L40" s="14"/>
    </row>
    <row r="41" spans="2:12" ht="15" customHeight="1">
      <c r="B41" s="21" t="s">
        <v>55</v>
      </c>
      <c r="C41" s="21" t="s">
        <v>57</v>
      </c>
      <c r="D41" s="21" t="s">
        <v>70</v>
      </c>
      <c r="E41" s="22">
        <v>2</v>
      </c>
      <c r="H41" s="21" t="s">
        <v>55</v>
      </c>
      <c r="I41" s="21" t="s">
        <v>58</v>
      </c>
      <c r="J41" s="21" t="s">
        <v>153</v>
      </c>
      <c r="K41" s="22">
        <v>3</v>
      </c>
      <c r="L41" s="14"/>
    </row>
    <row r="42" spans="2:12" ht="15" customHeight="1">
      <c r="B42" s="21" t="s">
        <v>55</v>
      </c>
      <c r="C42" s="21" t="s">
        <v>57</v>
      </c>
      <c r="D42" s="21" t="s">
        <v>65</v>
      </c>
      <c r="E42" s="22">
        <v>2</v>
      </c>
      <c r="H42" s="21" t="s">
        <v>55</v>
      </c>
      <c r="I42" s="21" t="s">
        <v>58</v>
      </c>
      <c r="J42" s="21" t="s">
        <v>95</v>
      </c>
      <c r="K42" s="22">
        <v>4</v>
      </c>
      <c r="L42" s="14"/>
    </row>
    <row r="43" spans="2:12" ht="15" customHeight="1">
      <c r="B43" s="21" t="s">
        <v>55</v>
      </c>
      <c r="C43" s="21" t="s">
        <v>57</v>
      </c>
      <c r="D43" s="21" t="s">
        <v>73</v>
      </c>
      <c r="E43" s="22">
        <v>3</v>
      </c>
      <c r="H43" s="21" t="s">
        <v>55</v>
      </c>
      <c r="I43" s="21" t="s">
        <v>58</v>
      </c>
      <c r="J43" s="21" t="s">
        <v>131</v>
      </c>
      <c r="K43" s="22">
        <v>4</v>
      </c>
      <c r="L43" s="14"/>
    </row>
    <row r="44" spans="2:12" ht="15" customHeight="1">
      <c r="B44" s="21" t="s">
        <v>55</v>
      </c>
      <c r="C44" s="21" t="s">
        <v>57</v>
      </c>
      <c r="D44" s="21" t="s">
        <v>72</v>
      </c>
      <c r="E44" s="22">
        <v>3</v>
      </c>
      <c r="H44" s="21" t="s">
        <v>55</v>
      </c>
      <c r="I44" s="21" t="s">
        <v>58</v>
      </c>
      <c r="J44" s="21" t="s">
        <v>155</v>
      </c>
      <c r="K44" s="22">
        <v>4</v>
      </c>
      <c r="L44" s="14"/>
    </row>
    <row r="45" spans="2:12" ht="15" customHeight="1">
      <c r="B45" s="21" t="s">
        <v>55</v>
      </c>
      <c r="C45" s="21" t="s">
        <v>57</v>
      </c>
      <c r="D45" s="21" t="s">
        <v>66</v>
      </c>
      <c r="E45" s="22">
        <v>4</v>
      </c>
      <c r="H45" s="21" t="s">
        <v>55</v>
      </c>
      <c r="I45" s="21" t="s">
        <v>58</v>
      </c>
      <c r="J45" s="21" t="s">
        <v>111</v>
      </c>
      <c r="K45" s="22">
        <v>4</v>
      </c>
      <c r="L45" s="14"/>
    </row>
    <row r="46" spans="2:12" ht="15" customHeight="1">
      <c r="B46" s="21" t="s">
        <v>55</v>
      </c>
      <c r="C46" s="21" t="s">
        <v>57</v>
      </c>
      <c r="D46" s="21" t="s">
        <v>79</v>
      </c>
      <c r="E46" s="22">
        <v>7</v>
      </c>
      <c r="H46" s="21" t="s">
        <v>55</v>
      </c>
      <c r="I46" s="21" t="s">
        <v>58</v>
      </c>
      <c r="J46" s="21" t="s">
        <v>136</v>
      </c>
      <c r="K46" s="22">
        <v>5</v>
      </c>
      <c r="L46" s="14"/>
    </row>
    <row r="47" spans="2:12" ht="15" customHeight="1">
      <c r="B47" s="21" t="s">
        <v>55</v>
      </c>
      <c r="C47" s="21" t="s">
        <v>57</v>
      </c>
      <c r="D47" s="21" t="s">
        <v>76</v>
      </c>
      <c r="E47" s="22">
        <v>7</v>
      </c>
      <c r="H47" s="21" t="s">
        <v>55</v>
      </c>
      <c r="I47" s="21" t="s">
        <v>58</v>
      </c>
      <c r="J47" s="21" t="s">
        <v>109</v>
      </c>
      <c r="K47" s="22">
        <v>5</v>
      </c>
      <c r="L47" s="14"/>
    </row>
    <row r="48" spans="2:12" ht="15" customHeight="1">
      <c r="B48" s="21" t="s">
        <v>55</v>
      </c>
      <c r="C48" s="21" t="s">
        <v>57</v>
      </c>
      <c r="D48" s="21" t="s">
        <v>71</v>
      </c>
      <c r="E48" s="22">
        <v>10</v>
      </c>
      <c r="H48" s="21" t="s">
        <v>55</v>
      </c>
      <c r="I48" s="21" t="s">
        <v>58</v>
      </c>
      <c r="J48" s="21" t="s">
        <v>147</v>
      </c>
      <c r="K48" s="22">
        <v>6</v>
      </c>
      <c r="L48" s="14"/>
    </row>
    <row r="49" spans="2:12" ht="15" customHeight="1">
      <c r="B49" s="21" t="s">
        <v>55</v>
      </c>
      <c r="C49" s="21" t="s">
        <v>57</v>
      </c>
      <c r="D49" s="21" t="s">
        <v>77</v>
      </c>
      <c r="E49" s="22">
        <v>10</v>
      </c>
      <c r="H49" s="21" t="s">
        <v>55</v>
      </c>
      <c r="I49" s="21" t="s">
        <v>58</v>
      </c>
      <c r="J49" s="21" t="s">
        <v>103</v>
      </c>
      <c r="K49" s="22">
        <v>6</v>
      </c>
      <c r="L49" s="14"/>
    </row>
    <row r="50" spans="2:12" ht="15" customHeight="1">
      <c r="B50" s="21" t="s">
        <v>55</v>
      </c>
      <c r="C50" s="21" t="s">
        <v>57</v>
      </c>
      <c r="D50" s="21" t="s">
        <v>67</v>
      </c>
      <c r="E50" s="22">
        <v>11</v>
      </c>
      <c r="H50" s="21" t="s">
        <v>55</v>
      </c>
      <c r="I50" s="21" t="s">
        <v>58</v>
      </c>
      <c r="J50" s="21" t="s">
        <v>137</v>
      </c>
      <c r="K50" s="22">
        <v>7</v>
      </c>
      <c r="L50" s="14"/>
    </row>
    <row r="51" spans="2:12" ht="15" customHeight="1">
      <c r="B51" s="21" t="s">
        <v>55</v>
      </c>
      <c r="C51" s="21" t="s">
        <v>57</v>
      </c>
      <c r="D51" s="53" t="s">
        <v>12</v>
      </c>
      <c r="E51" s="22">
        <v>16</v>
      </c>
      <c r="H51" s="21" t="s">
        <v>55</v>
      </c>
      <c r="I51" s="21" t="s">
        <v>58</v>
      </c>
      <c r="J51" s="21" t="s">
        <v>119</v>
      </c>
      <c r="K51" s="22">
        <v>7</v>
      </c>
      <c r="L51" s="14"/>
    </row>
    <row r="52" spans="2:12" ht="15" customHeight="1">
      <c r="B52" s="21" t="s">
        <v>55</v>
      </c>
      <c r="C52" s="21" t="s">
        <v>57</v>
      </c>
      <c r="D52" s="21" t="s">
        <v>78</v>
      </c>
      <c r="E52" s="22">
        <v>16</v>
      </c>
      <c r="H52" s="21" t="s">
        <v>55</v>
      </c>
      <c r="I52" s="21" t="s">
        <v>58</v>
      </c>
      <c r="J52" s="21" t="s">
        <v>101</v>
      </c>
      <c r="K52" s="22">
        <v>7</v>
      </c>
      <c r="L52" s="14"/>
    </row>
    <row r="53" spans="2:12" ht="15" customHeight="1">
      <c r="B53" s="21" t="s">
        <v>55</v>
      </c>
      <c r="C53" s="21" t="s">
        <v>57</v>
      </c>
      <c r="D53" s="21" t="s">
        <v>74</v>
      </c>
      <c r="E53" s="22">
        <v>19</v>
      </c>
      <c r="H53" s="21" t="s">
        <v>55</v>
      </c>
      <c r="I53" s="21" t="s">
        <v>58</v>
      </c>
      <c r="J53" s="21" t="s">
        <v>156</v>
      </c>
      <c r="K53" s="22">
        <v>7</v>
      </c>
      <c r="L53" s="14"/>
    </row>
    <row r="54" spans="2:12" ht="15" customHeight="1">
      <c r="B54" s="21" t="s">
        <v>55</v>
      </c>
      <c r="C54" s="21" t="s">
        <v>57</v>
      </c>
      <c r="D54" s="21" t="s">
        <v>68</v>
      </c>
      <c r="E54" s="22">
        <v>34</v>
      </c>
      <c r="H54" s="21" t="s">
        <v>55</v>
      </c>
      <c r="I54" s="21" t="s">
        <v>58</v>
      </c>
      <c r="J54" s="21" t="s">
        <v>102</v>
      </c>
      <c r="K54" s="22">
        <v>8</v>
      </c>
      <c r="L54" s="14"/>
    </row>
    <row r="55" spans="2:12" ht="15" customHeight="1">
      <c r="B55" s="21" t="s">
        <v>55</v>
      </c>
      <c r="C55" s="21" t="s">
        <v>57</v>
      </c>
      <c r="D55" s="21" t="s">
        <v>80</v>
      </c>
      <c r="E55" s="22">
        <v>76</v>
      </c>
      <c r="H55" s="21" t="s">
        <v>55</v>
      </c>
      <c r="I55" s="21" t="s">
        <v>58</v>
      </c>
      <c r="J55" s="21" t="s">
        <v>108</v>
      </c>
      <c r="K55" s="22">
        <v>12</v>
      </c>
      <c r="L55" s="14"/>
    </row>
    <row r="56" spans="2:12" ht="15" customHeight="1">
      <c r="B56" s="21" t="s">
        <v>55</v>
      </c>
      <c r="C56" s="21" t="s">
        <v>64</v>
      </c>
      <c r="D56" s="21" t="s">
        <v>66</v>
      </c>
      <c r="E56" s="22">
        <v>1</v>
      </c>
      <c r="H56" s="21" t="s">
        <v>55</v>
      </c>
      <c r="I56" s="21" t="s">
        <v>58</v>
      </c>
      <c r="J56" s="21" t="s">
        <v>157</v>
      </c>
      <c r="K56" s="22">
        <v>16</v>
      </c>
      <c r="L56" s="14"/>
    </row>
    <row r="57" spans="2:12" ht="15" customHeight="1">
      <c r="B57" s="21" t="s">
        <v>55</v>
      </c>
      <c r="C57" s="21" t="s">
        <v>64</v>
      </c>
      <c r="D57" s="21" t="s">
        <v>76</v>
      </c>
      <c r="E57" s="22">
        <v>1</v>
      </c>
      <c r="H57" s="21" t="s">
        <v>55</v>
      </c>
      <c r="I57" s="21" t="s">
        <v>58</v>
      </c>
      <c r="J57" s="21" t="s">
        <v>150</v>
      </c>
      <c r="K57" s="22">
        <v>18</v>
      </c>
      <c r="L57" s="14"/>
    </row>
    <row r="58" spans="2:12" ht="15" customHeight="1">
      <c r="B58" s="21" t="s">
        <v>55</v>
      </c>
      <c r="C58" s="21" t="s">
        <v>64</v>
      </c>
      <c r="D58" s="21" t="s">
        <v>72</v>
      </c>
      <c r="E58" s="22">
        <v>1</v>
      </c>
      <c r="H58" s="21" t="s">
        <v>55</v>
      </c>
      <c r="I58" s="21" t="s">
        <v>58</v>
      </c>
      <c r="J58" s="53" t="s">
        <v>12</v>
      </c>
      <c r="K58" s="22">
        <v>37</v>
      </c>
      <c r="L58" s="14"/>
    </row>
    <row r="59" spans="2:12" ht="15" customHeight="1">
      <c r="B59" s="21" t="s">
        <v>55</v>
      </c>
      <c r="C59" s="21" t="s">
        <v>64</v>
      </c>
      <c r="D59" s="21" t="s">
        <v>74</v>
      </c>
      <c r="E59" s="22">
        <v>1</v>
      </c>
      <c r="H59" s="21" t="s">
        <v>55</v>
      </c>
      <c r="I59" s="21" t="s">
        <v>57</v>
      </c>
      <c r="J59" s="21" t="s">
        <v>141</v>
      </c>
      <c r="K59" s="22">
        <v>1</v>
      </c>
      <c r="L59" s="14"/>
    </row>
    <row r="60" spans="2:12" ht="15" customHeight="1">
      <c r="B60" s="21" t="s">
        <v>55</v>
      </c>
      <c r="C60" s="21" t="s">
        <v>64</v>
      </c>
      <c r="D60" s="21" t="s">
        <v>86</v>
      </c>
      <c r="E60" s="22">
        <v>1</v>
      </c>
      <c r="H60" s="21" t="s">
        <v>55</v>
      </c>
      <c r="I60" s="21" t="s">
        <v>57</v>
      </c>
      <c r="J60" s="21" t="s">
        <v>136</v>
      </c>
      <c r="K60" s="22">
        <v>1</v>
      </c>
      <c r="L60" s="14"/>
    </row>
    <row r="61" spans="2:12" ht="15" customHeight="1">
      <c r="B61" s="21" t="s">
        <v>55</v>
      </c>
      <c r="C61" s="21" t="s">
        <v>64</v>
      </c>
      <c r="D61" s="21" t="s">
        <v>78</v>
      </c>
      <c r="E61" s="22">
        <v>2</v>
      </c>
      <c r="H61" s="21" t="s">
        <v>55</v>
      </c>
      <c r="I61" s="21" t="s">
        <v>57</v>
      </c>
      <c r="J61" s="21" t="s">
        <v>124</v>
      </c>
      <c r="K61" s="22">
        <v>1</v>
      </c>
      <c r="L61" s="14"/>
    </row>
    <row r="62" spans="2:12" ht="15" customHeight="1">
      <c r="B62" s="21" t="s">
        <v>55</v>
      </c>
      <c r="C62" s="21" t="s">
        <v>64</v>
      </c>
      <c r="D62" s="21" t="s">
        <v>71</v>
      </c>
      <c r="E62" s="22">
        <v>2</v>
      </c>
      <c r="H62" s="21" t="s">
        <v>55</v>
      </c>
      <c r="I62" s="21" t="s">
        <v>57</v>
      </c>
      <c r="J62" s="21" t="s">
        <v>113</v>
      </c>
      <c r="K62" s="22">
        <v>1</v>
      </c>
      <c r="L62" s="14"/>
    </row>
    <row r="63" spans="2:12" ht="15" customHeight="1">
      <c r="B63" s="21" t="s">
        <v>55</v>
      </c>
      <c r="C63" s="21" t="s">
        <v>64</v>
      </c>
      <c r="D63" s="21" t="s">
        <v>79</v>
      </c>
      <c r="E63" s="22">
        <v>3</v>
      </c>
      <c r="H63" s="21" t="s">
        <v>55</v>
      </c>
      <c r="I63" s="21" t="s">
        <v>57</v>
      </c>
      <c r="J63" s="21" t="s">
        <v>190</v>
      </c>
      <c r="K63" s="22">
        <v>1</v>
      </c>
      <c r="L63" s="14"/>
    </row>
    <row r="64" spans="2:12" ht="15" customHeight="1">
      <c r="B64" s="21" t="s">
        <v>55</v>
      </c>
      <c r="C64" s="21" t="s">
        <v>64</v>
      </c>
      <c r="D64" s="21" t="s">
        <v>69</v>
      </c>
      <c r="E64" s="22">
        <v>4</v>
      </c>
      <c r="H64" s="21" t="s">
        <v>55</v>
      </c>
      <c r="I64" s="21" t="s">
        <v>57</v>
      </c>
      <c r="J64" s="21" t="s">
        <v>149</v>
      </c>
      <c r="K64" s="22">
        <v>2</v>
      </c>
      <c r="L64" s="14"/>
    </row>
    <row r="65" spans="2:12" ht="15" customHeight="1">
      <c r="B65" s="21" t="s">
        <v>55</v>
      </c>
      <c r="C65" s="21" t="s">
        <v>64</v>
      </c>
      <c r="D65" s="21" t="s">
        <v>65</v>
      </c>
      <c r="E65" s="22">
        <v>4</v>
      </c>
      <c r="H65" s="21" t="s">
        <v>55</v>
      </c>
      <c r="I65" s="21" t="s">
        <v>57</v>
      </c>
      <c r="J65" s="21" t="s">
        <v>144</v>
      </c>
      <c r="K65" s="22">
        <v>2</v>
      </c>
      <c r="L65" s="14"/>
    </row>
    <row r="66" spans="2:12" ht="15" customHeight="1">
      <c r="B66" s="21" t="s">
        <v>55</v>
      </c>
      <c r="C66" s="21" t="s">
        <v>64</v>
      </c>
      <c r="D66" s="21" t="s">
        <v>67</v>
      </c>
      <c r="E66" s="22">
        <v>4</v>
      </c>
      <c r="H66" s="21" t="s">
        <v>55</v>
      </c>
      <c r="I66" s="21" t="s">
        <v>57</v>
      </c>
      <c r="J66" s="21" t="s">
        <v>126</v>
      </c>
      <c r="K66" s="22">
        <v>2</v>
      </c>
      <c r="L66" s="14"/>
    </row>
    <row r="67" spans="2:12" ht="15" customHeight="1">
      <c r="B67" s="21" t="s">
        <v>55</v>
      </c>
      <c r="C67" s="21" t="s">
        <v>64</v>
      </c>
      <c r="D67" s="21" t="s">
        <v>77</v>
      </c>
      <c r="E67" s="22">
        <v>9</v>
      </c>
      <c r="H67" s="21" t="s">
        <v>55</v>
      </c>
      <c r="I67" s="21" t="s">
        <v>57</v>
      </c>
      <c r="J67" s="21" t="s">
        <v>142</v>
      </c>
      <c r="K67" s="22">
        <v>3</v>
      </c>
      <c r="L67" s="14"/>
    </row>
    <row r="68" spans="2:12" ht="15" customHeight="1">
      <c r="B68" s="21" t="s">
        <v>55</v>
      </c>
      <c r="C68" s="21" t="s">
        <v>64</v>
      </c>
      <c r="D68" s="21" t="s">
        <v>68</v>
      </c>
      <c r="E68" s="22">
        <v>14</v>
      </c>
      <c r="H68" s="21" t="s">
        <v>55</v>
      </c>
      <c r="I68" s="21" t="s">
        <v>57</v>
      </c>
      <c r="J68" s="21" t="s">
        <v>103</v>
      </c>
      <c r="K68" s="22">
        <v>3</v>
      </c>
      <c r="L68" s="14"/>
    </row>
    <row r="69" spans="2:12" ht="15" customHeight="1">
      <c r="B69" s="21" t="s">
        <v>55</v>
      </c>
      <c r="C69" s="21" t="s">
        <v>64</v>
      </c>
      <c r="D69" s="21" t="s">
        <v>80</v>
      </c>
      <c r="E69" s="22">
        <v>27</v>
      </c>
      <c r="H69" s="21" t="s">
        <v>55</v>
      </c>
      <c r="I69" s="21" t="s">
        <v>57</v>
      </c>
      <c r="J69" s="21" t="s">
        <v>154</v>
      </c>
      <c r="K69" s="22">
        <v>3</v>
      </c>
      <c r="L69" s="7"/>
    </row>
    <row r="70" spans="2:12" ht="15" customHeight="1">
      <c r="B70" s="21" t="s">
        <v>55</v>
      </c>
      <c r="C70" s="21" t="s">
        <v>64</v>
      </c>
      <c r="D70" s="53" t="s">
        <v>12</v>
      </c>
      <c r="E70" s="22">
        <v>29</v>
      </c>
      <c r="H70" s="21" t="s">
        <v>55</v>
      </c>
      <c r="I70" s="21" t="s">
        <v>57</v>
      </c>
      <c r="J70" s="21" t="s">
        <v>107</v>
      </c>
      <c r="K70" s="22">
        <v>3</v>
      </c>
    </row>
    <row r="71" spans="2:12" ht="15" customHeight="1">
      <c r="B71" s="21" t="s">
        <v>55</v>
      </c>
      <c r="C71" s="21" t="s">
        <v>59</v>
      </c>
      <c r="D71" s="21" t="s">
        <v>70</v>
      </c>
      <c r="E71" s="22">
        <v>1</v>
      </c>
      <c r="H71" s="21" t="s">
        <v>55</v>
      </c>
      <c r="I71" s="21" t="s">
        <v>57</v>
      </c>
      <c r="J71" s="21" t="s">
        <v>92</v>
      </c>
      <c r="K71" s="22">
        <v>4</v>
      </c>
    </row>
    <row r="72" spans="2:12" ht="15" customHeight="1">
      <c r="B72" s="21" t="s">
        <v>55</v>
      </c>
      <c r="C72" s="21" t="s">
        <v>59</v>
      </c>
      <c r="D72" s="21" t="s">
        <v>75</v>
      </c>
      <c r="E72" s="22">
        <v>1</v>
      </c>
      <c r="H72" s="21" t="s">
        <v>55</v>
      </c>
      <c r="I72" s="21" t="s">
        <v>57</v>
      </c>
      <c r="J72" s="21" t="s">
        <v>93</v>
      </c>
      <c r="K72" s="22">
        <v>4</v>
      </c>
    </row>
    <row r="73" spans="2:12" ht="15" customHeight="1">
      <c r="B73" s="21" t="s">
        <v>55</v>
      </c>
      <c r="C73" s="21" t="s">
        <v>59</v>
      </c>
      <c r="D73" s="21" t="s">
        <v>71</v>
      </c>
      <c r="E73" s="22">
        <v>2</v>
      </c>
      <c r="H73" s="21" t="s">
        <v>55</v>
      </c>
      <c r="I73" s="21" t="s">
        <v>57</v>
      </c>
      <c r="J73" s="21" t="s">
        <v>122</v>
      </c>
      <c r="K73" s="22">
        <v>4</v>
      </c>
    </row>
    <row r="74" spans="2:12">
      <c r="B74" s="21" t="s">
        <v>55</v>
      </c>
      <c r="C74" s="21" t="s">
        <v>59</v>
      </c>
      <c r="D74" s="21" t="s">
        <v>65</v>
      </c>
      <c r="E74" s="22">
        <v>3</v>
      </c>
      <c r="H74" s="21" t="s">
        <v>55</v>
      </c>
      <c r="I74" s="21" t="s">
        <v>57</v>
      </c>
      <c r="J74" s="21" t="s">
        <v>96</v>
      </c>
      <c r="K74" s="22">
        <v>4</v>
      </c>
    </row>
    <row r="75" spans="2:12">
      <c r="B75" s="21" t="s">
        <v>55</v>
      </c>
      <c r="C75" s="21" t="s">
        <v>59</v>
      </c>
      <c r="D75" s="21" t="s">
        <v>86</v>
      </c>
      <c r="E75" s="22">
        <v>3</v>
      </c>
      <c r="H75" s="21" t="s">
        <v>55</v>
      </c>
      <c r="I75" s="21" t="s">
        <v>57</v>
      </c>
      <c r="J75" s="21" t="s">
        <v>106</v>
      </c>
      <c r="K75" s="22">
        <v>4</v>
      </c>
    </row>
    <row r="76" spans="2:12">
      <c r="B76" s="21" t="s">
        <v>55</v>
      </c>
      <c r="C76" s="21" t="s">
        <v>59</v>
      </c>
      <c r="D76" s="21" t="s">
        <v>69</v>
      </c>
      <c r="E76" s="22">
        <v>4</v>
      </c>
      <c r="H76" s="21" t="s">
        <v>55</v>
      </c>
      <c r="I76" s="21" t="s">
        <v>57</v>
      </c>
      <c r="J76" s="21" t="s">
        <v>152</v>
      </c>
      <c r="K76" s="22">
        <v>4</v>
      </c>
    </row>
    <row r="77" spans="2:12">
      <c r="B77" s="21" t="s">
        <v>55</v>
      </c>
      <c r="C77" s="21" t="s">
        <v>59</v>
      </c>
      <c r="D77" s="21" t="s">
        <v>73</v>
      </c>
      <c r="E77" s="22">
        <v>4</v>
      </c>
      <c r="H77" s="21" t="s">
        <v>55</v>
      </c>
      <c r="I77" s="21" t="s">
        <v>57</v>
      </c>
      <c r="J77" s="21" t="s">
        <v>100</v>
      </c>
      <c r="K77" s="22">
        <v>5</v>
      </c>
    </row>
    <row r="78" spans="2:12">
      <c r="B78" s="21" t="s">
        <v>55</v>
      </c>
      <c r="C78" s="21" t="s">
        <v>59</v>
      </c>
      <c r="D78" s="21" t="s">
        <v>72</v>
      </c>
      <c r="E78" s="22">
        <v>4</v>
      </c>
      <c r="H78" s="21" t="s">
        <v>55</v>
      </c>
      <c r="I78" s="21" t="s">
        <v>57</v>
      </c>
      <c r="J78" s="21" t="s">
        <v>125</v>
      </c>
      <c r="K78" s="22">
        <v>5</v>
      </c>
    </row>
    <row r="79" spans="2:12">
      <c r="B79" s="21" t="s">
        <v>55</v>
      </c>
      <c r="C79" s="21" t="s">
        <v>59</v>
      </c>
      <c r="D79" s="21" t="s">
        <v>82</v>
      </c>
      <c r="E79" s="22">
        <v>4</v>
      </c>
      <c r="H79" s="21" t="s">
        <v>55</v>
      </c>
      <c r="I79" s="21" t="s">
        <v>57</v>
      </c>
      <c r="J79" s="21" t="s">
        <v>116</v>
      </c>
      <c r="K79" s="22">
        <v>6</v>
      </c>
    </row>
    <row r="80" spans="2:12">
      <c r="B80" s="21" t="s">
        <v>55</v>
      </c>
      <c r="C80" s="21" t="s">
        <v>59</v>
      </c>
      <c r="D80" s="21" t="s">
        <v>76</v>
      </c>
      <c r="E80" s="22">
        <v>5</v>
      </c>
      <c r="H80" s="21" t="s">
        <v>55</v>
      </c>
      <c r="I80" s="21" t="s">
        <v>57</v>
      </c>
      <c r="J80" s="21" t="s">
        <v>153</v>
      </c>
      <c r="K80" s="22">
        <v>6</v>
      </c>
    </row>
    <row r="81" spans="2:11">
      <c r="B81" s="21" t="s">
        <v>55</v>
      </c>
      <c r="C81" s="21" t="s">
        <v>59</v>
      </c>
      <c r="D81" s="21" t="s">
        <v>77</v>
      </c>
      <c r="E81" s="22">
        <v>10</v>
      </c>
      <c r="H81" s="21" t="s">
        <v>55</v>
      </c>
      <c r="I81" s="21" t="s">
        <v>57</v>
      </c>
      <c r="J81" s="21" t="s">
        <v>109</v>
      </c>
      <c r="K81" s="22">
        <v>7</v>
      </c>
    </row>
    <row r="82" spans="2:11">
      <c r="B82" s="21" t="s">
        <v>55</v>
      </c>
      <c r="C82" s="21" t="s">
        <v>59</v>
      </c>
      <c r="D82" s="21" t="s">
        <v>79</v>
      </c>
      <c r="E82" s="22">
        <v>11</v>
      </c>
      <c r="H82" s="21" t="s">
        <v>55</v>
      </c>
      <c r="I82" s="21" t="s">
        <v>57</v>
      </c>
      <c r="J82" s="21" t="s">
        <v>147</v>
      </c>
      <c r="K82" s="22">
        <v>8</v>
      </c>
    </row>
    <row r="83" spans="2:11">
      <c r="B83" s="21" t="s">
        <v>55</v>
      </c>
      <c r="C83" s="21" t="s">
        <v>59</v>
      </c>
      <c r="D83" s="21" t="s">
        <v>74</v>
      </c>
      <c r="E83" s="22">
        <v>11</v>
      </c>
      <c r="H83" s="21" t="s">
        <v>55</v>
      </c>
      <c r="I83" s="21" t="s">
        <v>57</v>
      </c>
      <c r="J83" s="21" t="s">
        <v>146</v>
      </c>
      <c r="K83" s="22">
        <v>8</v>
      </c>
    </row>
    <row r="84" spans="2:11">
      <c r="B84" s="21" t="s">
        <v>55</v>
      </c>
      <c r="C84" s="21" t="s">
        <v>59</v>
      </c>
      <c r="D84" s="21" t="s">
        <v>66</v>
      </c>
      <c r="E84" s="22">
        <v>13</v>
      </c>
      <c r="H84" s="21" t="s">
        <v>55</v>
      </c>
      <c r="I84" s="21" t="s">
        <v>57</v>
      </c>
      <c r="J84" s="21" t="s">
        <v>130</v>
      </c>
      <c r="K84" s="22">
        <v>9</v>
      </c>
    </row>
    <row r="85" spans="2:11">
      <c r="B85" s="21" t="s">
        <v>55</v>
      </c>
      <c r="C85" s="21" t="s">
        <v>59</v>
      </c>
      <c r="D85" s="21" t="s">
        <v>67</v>
      </c>
      <c r="E85" s="22">
        <v>14</v>
      </c>
      <c r="H85" s="21" t="s">
        <v>55</v>
      </c>
      <c r="I85" s="21" t="s">
        <v>57</v>
      </c>
      <c r="J85" s="21" t="s">
        <v>108</v>
      </c>
      <c r="K85" s="22">
        <v>9</v>
      </c>
    </row>
    <row r="86" spans="2:11">
      <c r="B86" s="21" t="s">
        <v>55</v>
      </c>
      <c r="C86" s="21" t="s">
        <v>59</v>
      </c>
      <c r="D86" s="21" t="s">
        <v>78</v>
      </c>
      <c r="E86" s="22">
        <v>16</v>
      </c>
      <c r="H86" s="21" t="s">
        <v>55</v>
      </c>
      <c r="I86" s="21" t="s">
        <v>57</v>
      </c>
      <c r="J86" s="21" t="s">
        <v>95</v>
      </c>
      <c r="K86" s="22">
        <v>10</v>
      </c>
    </row>
    <row r="87" spans="2:11">
      <c r="B87" s="21" t="s">
        <v>55</v>
      </c>
      <c r="C87" s="21" t="s">
        <v>59</v>
      </c>
      <c r="D87" s="21" t="s">
        <v>68</v>
      </c>
      <c r="E87" s="22">
        <v>51</v>
      </c>
      <c r="H87" s="21" t="s">
        <v>55</v>
      </c>
      <c r="I87" s="21" t="s">
        <v>57</v>
      </c>
      <c r="J87" s="21" t="s">
        <v>120</v>
      </c>
      <c r="K87" s="22">
        <v>10</v>
      </c>
    </row>
    <row r="88" spans="2:11">
      <c r="B88" s="21" t="s">
        <v>55</v>
      </c>
      <c r="C88" s="21" t="s">
        <v>59</v>
      </c>
      <c r="D88" s="21" t="s">
        <v>80</v>
      </c>
      <c r="E88" s="22">
        <v>73</v>
      </c>
      <c r="H88" s="21" t="s">
        <v>55</v>
      </c>
      <c r="I88" s="21" t="s">
        <v>57</v>
      </c>
      <c r="J88" s="21" t="s">
        <v>137</v>
      </c>
      <c r="K88" s="22">
        <v>12</v>
      </c>
    </row>
    <row r="89" spans="2:11">
      <c r="B89" s="21" t="s">
        <v>55</v>
      </c>
      <c r="C89" s="21" t="s">
        <v>59</v>
      </c>
      <c r="D89" s="53" t="s">
        <v>12</v>
      </c>
      <c r="E89" s="22">
        <v>75</v>
      </c>
      <c r="H89" s="21" t="s">
        <v>55</v>
      </c>
      <c r="I89" s="21" t="s">
        <v>57</v>
      </c>
      <c r="J89" s="21" t="s">
        <v>155</v>
      </c>
      <c r="K89" s="22">
        <v>15</v>
      </c>
    </row>
    <row r="90" spans="2:11">
      <c r="B90" s="21" t="s">
        <v>55</v>
      </c>
      <c r="C90" s="21" t="s">
        <v>61</v>
      </c>
      <c r="D90" s="21" t="s">
        <v>85</v>
      </c>
      <c r="E90" s="22">
        <v>1</v>
      </c>
      <c r="H90" s="21" t="s">
        <v>55</v>
      </c>
      <c r="I90" s="21" t="s">
        <v>57</v>
      </c>
      <c r="J90" s="21" t="s">
        <v>114</v>
      </c>
      <c r="K90" s="22">
        <v>16</v>
      </c>
    </row>
    <row r="91" spans="2:11">
      <c r="B91" s="21" t="s">
        <v>55</v>
      </c>
      <c r="C91" s="21" t="s">
        <v>61</v>
      </c>
      <c r="D91" s="21" t="s">
        <v>76</v>
      </c>
      <c r="E91" s="22">
        <v>1</v>
      </c>
      <c r="H91" s="21" t="s">
        <v>55</v>
      </c>
      <c r="I91" s="21" t="s">
        <v>57</v>
      </c>
      <c r="J91" s="21" t="s">
        <v>131</v>
      </c>
      <c r="K91" s="22">
        <v>17</v>
      </c>
    </row>
    <row r="92" spans="2:11">
      <c r="B92" s="21" t="s">
        <v>55</v>
      </c>
      <c r="C92" s="21" t="s">
        <v>61</v>
      </c>
      <c r="D92" s="21" t="s">
        <v>65</v>
      </c>
      <c r="E92" s="22">
        <v>2</v>
      </c>
      <c r="H92" s="21" t="s">
        <v>55</v>
      </c>
      <c r="I92" s="21" t="s">
        <v>57</v>
      </c>
      <c r="J92" s="21" t="s">
        <v>101</v>
      </c>
      <c r="K92" s="22">
        <v>17</v>
      </c>
    </row>
    <row r="93" spans="2:11">
      <c r="B93" s="21" t="s">
        <v>55</v>
      </c>
      <c r="C93" s="21" t="s">
        <v>61</v>
      </c>
      <c r="D93" s="21" t="s">
        <v>71</v>
      </c>
      <c r="E93" s="22">
        <v>2</v>
      </c>
      <c r="H93" s="21" t="s">
        <v>55</v>
      </c>
      <c r="I93" s="21" t="s">
        <v>57</v>
      </c>
      <c r="J93" s="21" t="s">
        <v>151</v>
      </c>
      <c r="K93" s="22">
        <v>18</v>
      </c>
    </row>
    <row r="94" spans="2:11">
      <c r="B94" s="21" t="s">
        <v>55</v>
      </c>
      <c r="C94" s="21" t="s">
        <v>61</v>
      </c>
      <c r="D94" s="21" t="s">
        <v>73</v>
      </c>
      <c r="E94" s="22">
        <v>3</v>
      </c>
      <c r="H94" s="21" t="s">
        <v>55</v>
      </c>
      <c r="I94" s="21" t="s">
        <v>57</v>
      </c>
      <c r="J94" s="21" t="s">
        <v>156</v>
      </c>
      <c r="K94" s="22">
        <v>20</v>
      </c>
    </row>
    <row r="95" spans="2:11">
      <c r="B95" s="21" t="s">
        <v>55</v>
      </c>
      <c r="C95" s="21" t="s">
        <v>61</v>
      </c>
      <c r="D95" s="21" t="s">
        <v>70</v>
      </c>
      <c r="E95" s="22">
        <v>4</v>
      </c>
      <c r="H95" s="21" t="s">
        <v>55</v>
      </c>
      <c r="I95" s="21" t="s">
        <v>57</v>
      </c>
      <c r="J95" s="21" t="s">
        <v>110</v>
      </c>
      <c r="K95" s="22">
        <v>21</v>
      </c>
    </row>
    <row r="96" spans="2:11">
      <c r="B96" s="21" t="s">
        <v>55</v>
      </c>
      <c r="C96" s="21" t="s">
        <v>61</v>
      </c>
      <c r="D96" s="21" t="s">
        <v>66</v>
      </c>
      <c r="E96" s="22">
        <v>4</v>
      </c>
      <c r="H96" s="21" t="s">
        <v>55</v>
      </c>
      <c r="I96" s="21" t="s">
        <v>57</v>
      </c>
      <c r="J96" s="21" t="s">
        <v>150</v>
      </c>
      <c r="K96" s="22">
        <v>22</v>
      </c>
    </row>
    <row r="97" spans="2:11">
      <c r="B97" s="21" t="s">
        <v>55</v>
      </c>
      <c r="C97" s="21" t="s">
        <v>61</v>
      </c>
      <c r="D97" s="21" t="s">
        <v>72</v>
      </c>
      <c r="E97" s="22">
        <v>5</v>
      </c>
      <c r="H97" s="21" t="s">
        <v>55</v>
      </c>
      <c r="I97" s="21" t="s">
        <v>57</v>
      </c>
      <c r="J97" s="21" t="s">
        <v>119</v>
      </c>
      <c r="K97" s="22">
        <v>22</v>
      </c>
    </row>
    <row r="98" spans="2:11">
      <c r="B98" s="21" t="s">
        <v>55</v>
      </c>
      <c r="C98" s="21" t="s">
        <v>61</v>
      </c>
      <c r="D98" s="21" t="s">
        <v>79</v>
      </c>
      <c r="E98" s="22">
        <v>11</v>
      </c>
      <c r="H98" s="21" t="s">
        <v>55</v>
      </c>
      <c r="I98" s="21" t="s">
        <v>57</v>
      </c>
      <c r="J98" s="21" t="s">
        <v>133</v>
      </c>
      <c r="K98" s="22">
        <v>26</v>
      </c>
    </row>
    <row r="99" spans="2:11">
      <c r="B99" s="21" t="s">
        <v>55</v>
      </c>
      <c r="C99" s="21" t="s">
        <v>61</v>
      </c>
      <c r="D99" s="21" t="s">
        <v>77</v>
      </c>
      <c r="E99" s="22">
        <v>11</v>
      </c>
      <c r="H99" s="21" t="s">
        <v>55</v>
      </c>
      <c r="I99" s="21" t="s">
        <v>57</v>
      </c>
      <c r="J99" s="21" t="s">
        <v>102</v>
      </c>
      <c r="K99" s="22">
        <v>35</v>
      </c>
    </row>
    <row r="100" spans="2:11">
      <c r="B100" s="21" t="s">
        <v>55</v>
      </c>
      <c r="C100" s="21" t="s">
        <v>61</v>
      </c>
      <c r="D100" s="21" t="s">
        <v>67</v>
      </c>
      <c r="E100" s="22">
        <v>13</v>
      </c>
      <c r="H100" s="21" t="s">
        <v>55</v>
      </c>
      <c r="I100" s="21" t="s">
        <v>57</v>
      </c>
      <c r="J100" s="21" t="s">
        <v>157</v>
      </c>
      <c r="K100" s="22">
        <v>35</v>
      </c>
    </row>
    <row r="101" spans="2:11">
      <c r="B101" s="21" t="s">
        <v>55</v>
      </c>
      <c r="C101" s="21" t="s">
        <v>61</v>
      </c>
      <c r="D101" s="21" t="s">
        <v>74</v>
      </c>
      <c r="E101" s="22">
        <v>17</v>
      </c>
      <c r="H101" s="21" t="s">
        <v>55</v>
      </c>
      <c r="I101" s="21" t="s">
        <v>57</v>
      </c>
      <c r="J101" s="53" t="s">
        <v>12</v>
      </c>
      <c r="K101" s="22">
        <v>53</v>
      </c>
    </row>
    <row r="102" spans="2:11">
      <c r="B102" s="21" t="s">
        <v>55</v>
      </c>
      <c r="C102" s="21" t="s">
        <v>61</v>
      </c>
      <c r="D102" s="21" t="s">
        <v>78</v>
      </c>
      <c r="E102" s="22">
        <v>19</v>
      </c>
      <c r="H102" s="21" t="s">
        <v>55</v>
      </c>
      <c r="I102" s="21" t="s">
        <v>64</v>
      </c>
      <c r="J102" s="21" t="s">
        <v>149</v>
      </c>
      <c r="K102" s="22">
        <v>1</v>
      </c>
    </row>
    <row r="103" spans="2:11">
      <c r="B103" s="21" t="s">
        <v>55</v>
      </c>
      <c r="C103" s="21" t="s">
        <v>61</v>
      </c>
      <c r="D103" s="21" t="s">
        <v>68</v>
      </c>
      <c r="E103" s="22">
        <v>49</v>
      </c>
      <c r="H103" s="21" t="s">
        <v>55</v>
      </c>
      <c r="I103" s="21" t="s">
        <v>64</v>
      </c>
      <c r="J103" s="21" t="s">
        <v>100</v>
      </c>
      <c r="K103" s="22">
        <v>1</v>
      </c>
    </row>
    <row r="104" spans="2:11">
      <c r="B104" s="21" t="s">
        <v>55</v>
      </c>
      <c r="C104" s="21" t="s">
        <v>61</v>
      </c>
      <c r="D104" s="53" t="s">
        <v>12</v>
      </c>
      <c r="E104" s="22">
        <v>56</v>
      </c>
      <c r="H104" s="21" t="s">
        <v>55</v>
      </c>
      <c r="I104" s="21" t="s">
        <v>64</v>
      </c>
      <c r="J104" s="21" t="s">
        <v>93</v>
      </c>
      <c r="K104" s="22">
        <v>1</v>
      </c>
    </row>
    <row r="105" spans="2:11">
      <c r="B105" s="21" t="s">
        <v>55</v>
      </c>
      <c r="C105" s="21" t="s">
        <v>61</v>
      </c>
      <c r="D105" s="21" t="s">
        <v>80</v>
      </c>
      <c r="E105" s="22">
        <v>112</v>
      </c>
      <c r="H105" s="21" t="s">
        <v>55</v>
      </c>
      <c r="I105" s="21" t="s">
        <v>64</v>
      </c>
      <c r="J105" s="21" t="s">
        <v>125</v>
      </c>
      <c r="K105" s="22">
        <v>1</v>
      </c>
    </row>
    <row r="106" spans="2:11">
      <c r="B106" s="21" t="s">
        <v>55</v>
      </c>
      <c r="C106" s="21" t="s">
        <v>56</v>
      </c>
      <c r="D106" s="21" t="s">
        <v>91</v>
      </c>
      <c r="E106" s="22">
        <v>1</v>
      </c>
      <c r="H106" s="21" t="s">
        <v>55</v>
      </c>
      <c r="I106" s="21" t="s">
        <v>64</v>
      </c>
      <c r="J106" s="21" t="s">
        <v>120</v>
      </c>
      <c r="K106" s="22">
        <v>1</v>
      </c>
    </row>
    <row r="107" spans="2:11">
      <c r="B107" s="21" t="s">
        <v>55</v>
      </c>
      <c r="C107" s="21" t="s">
        <v>56</v>
      </c>
      <c r="D107" s="21" t="s">
        <v>75</v>
      </c>
      <c r="E107" s="22">
        <v>1</v>
      </c>
      <c r="H107" s="21" t="s">
        <v>55</v>
      </c>
      <c r="I107" s="21" t="s">
        <v>64</v>
      </c>
      <c r="J107" s="21" t="s">
        <v>121</v>
      </c>
      <c r="K107" s="22">
        <v>1</v>
      </c>
    </row>
    <row r="108" spans="2:11">
      <c r="B108" s="21" t="s">
        <v>55</v>
      </c>
      <c r="C108" s="21" t="s">
        <v>56</v>
      </c>
      <c r="D108" s="21" t="s">
        <v>71</v>
      </c>
      <c r="E108" s="22">
        <v>1</v>
      </c>
      <c r="H108" s="21" t="s">
        <v>55</v>
      </c>
      <c r="I108" s="21" t="s">
        <v>64</v>
      </c>
      <c r="J108" s="21" t="s">
        <v>103</v>
      </c>
      <c r="K108" s="22">
        <v>1</v>
      </c>
    </row>
    <row r="109" spans="2:11">
      <c r="B109" s="21" t="s">
        <v>55</v>
      </c>
      <c r="C109" s="21" t="s">
        <v>56</v>
      </c>
      <c r="D109" s="21" t="s">
        <v>82</v>
      </c>
      <c r="E109" s="22">
        <v>1</v>
      </c>
      <c r="H109" s="21" t="s">
        <v>55</v>
      </c>
      <c r="I109" s="21" t="s">
        <v>64</v>
      </c>
      <c r="J109" s="21" t="s">
        <v>154</v>
      </c>
      <c r="K109" s="22">
        <v>1</v>
      </c>
    </row>
    <row r="110" spans="2:11">
      <c r="B110" s="21" t="s">
        <v>55</v>
      </c>
      <c r="C110" s="21" t="s">
        <v>56</v>
      </c>
      <c r="D110" s="21" t="s">
        <v>87</v>
      </c>
      <c r="E110" s="22">
        <v>2</v>
      </c>
      <c r="H110" s="21" t="s">
        <v>55</v>
      </c>
      <c r="I110" s="21" t="s">
        <v>64</v>
      </c>
      <c r="J110" s="21" t="s">
        <v>96</v>
      </c>
      <c r="K110" s="22">
        <v>1</v>
      </c>
    </row>
    <row r="111" spans="2:11">
      <c r="B111" s="21" t="s">
        <v>55</v>
      </c>
      <c r="C111" s="21" t="s">
        <v>56</v>
      </c>
      <c r="D111" s="21" t="s">
        <v>70</v>
      </c>
      <c r="E111" s="22">
        <v>2</v>
      </c>
      <c r="H111" s="21" t="s">
        <v>55</v>
      </c>
      <c r="I111" s="21" t="s">
        <v>64</v>
      </c>
      <c r="J111" s="21" t="s">
        <v>139</v>
      </c>
      <c r="K111" s="22">
        <v>1</v>
      </c>
    </row>
    <row r="112" spans="2:11">
      <c r="B112" s="21" t="s">
        <v>55</v>
      </c>
      <c r="C112" s="21" t="s">
        <v>56</v>
      </c>
      <c r="D112" s="21" t="s">
        <v>73</v>
      </c>
      <c r="E112" s="22">
        <v>2</v>
      </c>
      <c r="H112" s="21" t="s">
        <v>55</v>
      </c>
      <c r="I112" s="21" t="s">
        <v>64</v>
      </c>
      <c r="J112" s="21" t="s">
        <v>126</v>
      </c>
      <c r="K112" s="22">
        <v>1</v>
      </c>
    </row>
    <row r="113" spans="2:11">
      <c r="B113" s="21" t="s">
        <v>55</v>
      </c>
      <c r="C113" s="21" t="s">
        <v>56</v>
      </c>
      <c r="D113" s="21" t="s">
        <v>65</v>
      </c>
      <c r="E113" s="22">
        <v>2</v>
      </c>
      <c r="H113" s="21" t="s">
        <v>55</v>
      </c>
      <c r="I113" s="21" t="s">
        <v>64</v>
      </c>
      <c r="J113" s="21" t="s">
        <v>146</v>
      </c>
      <c r="K113" s="22">
        <v>1</v>
      </c>
    </row>
    <row r="114" spans="2:11">
      <c r="B114" s="21" t="s">
        <v>55</v>
      </c>
      <c r="C114" s="21" t="s">
        <v>56</v>
      </c>
      <c r="D114" s="21" t="s">
        <v>72</v>
      </c>
      <c r="E114" s="22">
        <v>2</v>
      </c>
      <c r="H114" s="21" t="s">
        <v>55</v>
      </c>
      <c r="I114" s="21" t="s">
        <v>64</v>
      </c>
      <c r="J114" s="21" t="s">
        <v>110</v>
      </c>
      <c r="K114" s="22">
        <v>1</v>
      </c>
    </row>
    <row r="115" spans="2:11">
      <c r="B115" s="21" t="s">
        <v>55</v>
      </c>
      <c r="C115" s="21" t="s">
        <v>56</v>
      </c>
      <c r="D115" s="21" t="s">
        <v>66</v>
      </c>
      <c r="E115" s="22">
        <v>3</v>
      </c>
      <c r="H115" s="21" t="s">
        <v>55</v>
      </c>
      <c r="I115" s="21" t="s">
        <v>64</v>
      </c>
      <c r="J115" s="21" t="s">
        <v>153</v>
      </c>
      <c r="K115" s="22">
        <v>1</v>
      </c>
    </row>
    <row r="116" spans="2:11">
      <c r="B116" s="21" t="s">
        <v>55</v>
      </c>
      <c r="C116" s="21" t="s">
        <v>56</v>
      </c>
      <c r="D116" s="21" t="s">
        <v>69</v>
      </c>
      <c r="E116" s="22">
        <v>5</v>
      </c>
      <c r="H116" s="21" t="s">
        <v>55</v>
      </c>
      <c r="I116" s="21" t="s">
        <v>64</v>
      </c>
      <c r="J116" s="21" t="s">
        <v>128</v>
      </c>
      <c r="K116" s="22">
        <v>1</v>
      </c>
    </row>
    <row r="117" spans="2:11">
      <c r="B117" s="21" t="s">
        <v>55</v>
      </c>
      <c r="C117" s="21" t="s">
        <v>56</v>
      </c>
      <c r="D117" s="21" t="s">
        <v>77</v>
      </c>
      <c r="E117" s="22">
        <v>8</v>
      </c>
      <c r="H117" s="21" t="s">
        <v>55</v>
      </c>
      <c r="I117" s="21" t="s">
        <v>64</v>
      </c>
      <c r="J117" s="21" t="s">
        <v>112</v>
      </c>
      <c r="K117" s="22">
        <v>1</v>
      </c>
    </row>
    <row r="118" spans="2:11">
      <c r="B118" s="21" t="s">
        <v>55</v>
      </c>
      <c r="C118" s="21" t="s">
        <v>56</v>
      </c>
      <c r="D118" s="21" t="s">
        <v>76</v>
      </c>
      <c r="E118" s="22">
        <v>10</v>
      </c>
      <c r="H118" s="21" t="s">
        <v>55</v>
      </c>
      <c r="I118" s="21" t="s">
        <v>64</v>
      </c>
      <c r="J118" s="21" t="s">
        <v>124</v>
      </c>
      <c r="K118" s="22">
        <v>1</v>
      </c>
    </row>
    <row r="119" spans="2:11">
      <c r="B119" s="21" t="s">
        <v>55</v>
      </c>
      <c r="C119" s="21" t="s">
        <v>56</v>
      </c>
      <c r="D119" s="21" t="s">
        <v>79</v>
      </c>
      <c r="E119" s="22">
        <v>12</v>
      </c>
      <c r="H119" s="21" t="s">
        <v>55</v>
      </c>
      <c r="I119" s="21" t="s">
        <v>64</v>
      </c>
      <c r="J119" s="21" t="s">
        <v>134</v>
      </c>
      <c r="K119" s="22">
        <v>1</v>
      </c>
    </row>
    <row r="120" spans="2:11">
      <c r="B120" s="21" t="s">
        <v>55</v>
      </c>
      <c r="C120" s="21" t="s">
        <v>56</v>
      </c>
      <c r="D120" s="21" t="s">
        <v>74</v>
      </c>
      <c r="E120" s="22">
        <v>14</v>
      </c>
      <c r="H120" s="21" t="s">
        <v>55</v>
      </c>
      <c r="I120" s="21" t="s">
        <v>64</v>
      </c>
      <c r="J120" s="21" t="s">
        <v>142</v>
      </c>
      <c r="K120" s="22">
        <v>2</v>
      </c>
    </row>
    <row r="121" spans="2:11">
      <c r="B121" s="21" t="s">
        <v>55</v>
      </c>
      <c r="C121" s="21" t="s">
        <v>56</v>
      </c>
      <c r="D121" s="21" t="s">
        <v>67</v>
      </c>
      <c r="E121" s="22">
        <v>15</v>
      </c>
      <c r="H121" s="21" t="s">
        <v>55</v>
      </c>
      <c r="I121" s="21" t="s">
        <v>64</v>
      </c>
      <c r="J121" s="21" t="s">
        <v>137</v>
      </c>
      <c r="K121" s="22">
        <v>2</v>
      </c>
    </row>
    <row r="122" spans="2:11">
      <c r="B122" s="21" t="s">
        <v>55</v>
      </c>
      <c r="C122" s="21" t="s">
        <v>56</v>
      </c>
      <c r="D122" s="21" t="s">
        <v>78</v>
      </c>
      <c r="E122" s="22">
        <v>22</v>
      </c>
      <c r="H122" s="21" t="s">
        <v>55</v>
      </c>
      <c r="I122" s="21" t="s">
        <v>64</v>
      </c>
      <c r="J122" s="21" t="s">
        <v>119</v>
      </c>
      <c r="K122" s="22">
        <v>2</v>
      </c>
    </row>
    <row r="123" spans="2:11">
      <c r="B123" s="21" t="s">
        <v>55</v>
      </c>
      <c r="C123" s="21" t="s">
        <v>56</v>
      </c>
      <c r="D123" s="21" t="s">
        <v>68</v>
      </c>
      <c r="E123" s="22">
        <v>26</v>
      </c>
      <c r="H123" s="21" t="s">
        <v>55</v>
      </c>
      <c r="I123" s="21" t="s">
        <v>64</v>
      </c>
      <c r="J123" s="21" t="s">
        <v>106</v>
      </c>
      <c r="K123" s="22">
        <v>2</v>
      </c>
    </row>
    <row r="124" spans="2:11">
      <c r="B124" s="21" t="s">
        <v>55</v>
      </c>
      <c r="C124" s="21" t="s">
        <v>56</v>
      </c>
      <c r="D124" s="53" t="s">
        <v>12</v>
      </c>
      <c r="E124" s="22">
        <v>82</v>
      </c>
      <c r="H124" s="21" t="s">
        <v>55</v>
      </c>
      <c r="I124" s="21" t="s">
        <v>64</v>
      </c>
      <c r="J124" s="21" t="s">
        <v>107</v>
      </c>
      <c r="K124" s="22">
        <v>2</v>
      </c>
    </row>
    <row r="125" spans="2:11">
      <c r="B125" s="21" t="s">
        <v>55</v>
      </c>
      <c r="C125" s="21" t="s">
        <v>56</v>
      </c>
      <c r="D125" s="21" t="s">
        <v>80</v>
      </c>
      <c r="E125" s="22">
        <v>83</v>
      </c>
      <c r="H125" s="21" t="s">
        <v>55</v>
      </c>
      <c r="I125" s="21" t="s">
        <v>64</v>
      </c>
      <c r="J125" s="21" t="s">
        <v>109</v>
      </c>
      <c r="K125" s="22">
        <v>2</v>
      </c>
    </row>
    <row r="126" spans="2:11">
      <c r="B126" s="21" t="s">
        <v>55</v>
      </c>
      <c r="C126" s="21" t="s">
        <v>60</v>
      </c>
      <c r="D126" s="21" t="s">
        <v>70</v>
      </c>
      <c r="E126" s="22">
        <v>1</v>
      </c>
      <c r="H126" s="21" t="s">
        <v>55</v>
      </c>
      <c r="I126" s="21" t="s">
        <v>64</v>
      </c>
      <c r="J126" s="21" t="s">
        <v>152</v>
      </c>
      <c r="K126" s="22">
        <v>2</v>
      </c>
    </row>
    <row r="127" spans="2:11">
      <c r="B127" s="21" t="s">
        <v>55</v>
      </c>
      <c r="C127" s="21" t="s">
        <v>60</v>
      </c>
      <c r="D127" s="21" t="s">
        <v>65</v>
      </c>
      <c r="E127" s="22">
        <v>1</v>
      </c>
      <c r="H127" s="21" t="s">
        <v>55</v>
      </c>
      <c r="I127" s="21" t="s">
        <v>64</v>
      </c>
      <c r="J127" s="21" t="s">
        <v>156</v>
      </c>
      <c r="K127" s="22">
        <v>2</v>
      </c>
    </row>
    <row r="128" spans="2:11">
      <c r="B128" s="21" t="s">
        <v>55</v>
      </c>
      <c r="C128" s="21" t="s">
        <v>60</v>
      </c>
      <c r="D128" s="21" t="s">
        <v>73</v>
      </c>
      <c r="E128" s="22">
        <v>2</v>
      </c>
      <c r="H128" s="21" t="s">
        <v>55</v>
      </c>
      <c r="I128" s="21" t="s">
        <v>64</v>
      </c>
      <c r="J128" s="21" t="s">
        <v>111</v>
      </c>
      <c r="K128" s="22">
        <v>2</v>
      </c>
    </row>
    <row r="129" spans="2:11">
      <c r="B129" s="21" t="s">
        <v>55</v>
      </c>
      <c r="C129" s="21" t="s">
        <v>60</v>
      </c>
      <c r="D129" s="21" t="s">
        <v>71</v>
      </c>
      <c r="E129" s="22">
        <v>2</v>
      </c>
      <c r="H129" s="21" t="s">
        <v>55</v>
      </c>
      <c r="I129" s="21" t="s">
        <v>64</v>
      </c>
      <c r="J129" s="21" t="s">
        <v>92</v>
      </c>
      <c r="K129" s="22">
        <v>3</v>
      </c>
    </row>
    <row r="130" spans="2:11">
      <c r="B130" s="21" t="s">
        <v>55</v>
      </c>
      <c r="C130" s="21" t="s">
        <v>60</v>
      </c>
      <c r="D130" s="21" t="s">
        <v>82</v>
      </c>
      <c r="E130" s="22">
        <v>2</v>
      </c>
      <c r="H130" s="21" t="s">
        <v>55</v>
      </c>
      <c r="I130" s="21" t="s">
        <v>64</v>
      </c>
      <c r="J130" s="21" t="s">
        <v>130</v>
      </c>
      <c r="K130" s="22">
        <v>3</v>
      </c>
    </row>
    <row r="131" spans="2:11">
      <c r="B131" s="21" t="s">
        <v>55</v>
      </c>
      <c r="C131" s="21" t="s">
        <v>60</v>
      </c>
      <c r="D131" s="21" t="s">
        <v>87</v>
      </c>
      <c r="E131" s="22">
        <v>4</v>
      </c>
      <c r="H131" s="21" t="s">
        <v>55</v>
      </c>
      <c r="I131" s="21" t="s">
        <v>64</v>
      </c>
      <c r="J131" s="21" t="s">
        <v>95</v>
      </c>
      <c r="K131" s="22">
        <v>3</v>
      </c>
    </row>
    <row r="132" spans="2:11">
      <c r="B132" s="21" t="s">
        <v>55</v>
      </c>
      <c r="C132" s="21" t="s">
        <v>60</v>
      </c>
      <c r="D132" s="21" t="s">
        <v>78</v>
      </c>
      <c r="E132" s="22">
        <v>5</v>
      </c>
      <c r="H132" s="21" t="s">
        <v>55</v>
      </c>
      <c r="I132" s="21" t="s">
        <v>64</v>
      </c>
      <c r="J132" s="21" t="s">
        <v>151</v>
      </c>
      <c r="K132" s="22">
        <v>3</v>
      </c>
    </row>
    <row r="133" spans="2:11">
      <c r="B133" s="21" t="s">
        <v>55</v>
      </c>
      <c r="C133" s="21" t="s">
        <v>60</v>
      </c>
      <c r="D133" s="21" t="s">
        <v>77</v>
      </c>
      <c r="E133" s="22">
        <v>6</v>
      </c>
      <c r="H133" s="21" t="s">
        <v>55</v>
      </c>
      <c r="I133" s="21" t="s">
        <v>64</v>
      </c>
      <c r="J133" s="21" t="s">
        <v>101</v>
      </c>
      <c r="K133" s="22">
        <v>3</v>
      </c>
    </row>
    <row r="134" spans="2:11">
      <c r="B134" s="21" t="s">
        <v>55</v>
      </c>
      <c r="C134" s="21" t="s">
        <v>60</v>
      </c>
      <c r="D134" s="21" t="s">
        <v>72</v>
      </c>
      <c r="E134" s="22">
        <v>6</v>
      </c>
      <c r="H134" s="21" t="s">
        <v>55</v>
      </c>
      <c r="I134" s="21" t="s">
        <v>64</v>
      </c>
      <c r="J134" s="21" t="s">
        <v>155</v>
      </c>
      <c r="K134" s="22">
        <v>3</v>
      </c>
    </row>
    <row r="135" spans="2:11">
      <c r="B135" s="21" t="s">
        <v>55</v>
      </c>
      <c r="C135" s="21" t="s">
        <v>60</v>
      </c>
      <c r="D135" s="21" t="s">
        <v>67</v>
      </c>
      <c r="E135" s="22">
        <v>6</v>
      </c>
      <c r="H135" s="21" t="s">
        <v>55</v>
      </c>
      <c r="I135" s="21" t="s">
        <v>64</v>
      </c>
      <c r="J135" s="21" t="s">
        <v>108</v>
      </c>
      <c r="K135" s="22">
        <v>3</v>
      </c>
    </row>
    <row r="136" spans="2:11">
      <c r="B136" s="21" t="s">
        <v>55</v>
      </c>
      <c r="C136" s="21" t="s">
        <v>60</v>
      </c>
      <c r="D136" s="21" t="s">
        <v>66</v>
      </c>
      <c r="E136" s="22">
        <v>8</v>
      </c>
      <c r="H136" s="21" t="s">
        <v>55</v>
      </c>
      <c r="I136" s="21" t="s">
        <v>64</v>
      </c>
      <c r="J136" s="21" t="s">
        <v>114</v>
      </c>
      <c r="K136" s="22">
        <v>4</v>
      </c>
    </row>
    <row r="137" spans="2:11">
      <c r="B137" s="21" t="s">
        <v>55</v>
      </c>
      <c r="C137" s="21" t="s">
        <v>60</v>
      </c>
      <c r="D137" s="21" t="s">
        <v>74</v>
      </c>
      <c r="E137" s="22">
        <v>10</v>
      </c>
      <c r="H137" s="21" t="s">
        <v>55</v>
      </c>
      <c r="I137" s="21" t="s">
        <v>64</v>
      </c>
      <c r="J137" s="21" t="s">
        <v>147</v>
      </c>
      <c r="K137" s="22">
        <v>4</v>
      </c>
    </row>
    <row r="138" spans="2:11">
      <c r="B138" s="21" t="s">
        <v>55</v>
      </c>
      <c r="C138" s="21" t="s">
        <v>60</v>
      </c>
      <c r="D138" s="21" t="s">
        <v>79</v>
      </c>
      <c r="E138" s="22">
        <v>12</v>
      </c>
      <c r="H138" s="21" t="s">
        <v>55</v>
      </c>
      <c r="I138" s="21" t="s">
        <v>64</v>
      </c>
      <c r="J138" s="21" t="s">
        <v>131</v>
      </c>
      <c r="K138" s="22">
        <v>5</v>
      </c>
    </row>
    <row r="139" spans="2:11">
      <c r="B139" s="21" t="s">
        <v>55</v>
      </c>
      <c r="C139" s="21" t="s">
        <v>60</v>
      </c>
      <c r="D139" s="21" t="s">
        <v>80</v>
      </c>
      <c r="E139" s="22">
        <v>25</v>
      </c>
      <c r="H139" s="21" t="s">
        <v>55</v>
      </c>
      <c r="I139" s="21" t="s">
        <v>64</v>
      </c>
      <c r="J139" s="21" t="s">
        <v>102</v>
      </c>
      <c r="K139" s="22">
        <v>6</v>
      </c>
    </row>
    <row r="140" spans="2:11">
      <c r="B140" s="21" t="s">
        <v>55</v>
      </c>
      <c r="C140" s="21" t="s">
        <v>60</v>
      </c>
      <c r="D140" s="21" t="s">
        <v>68</v>
      </c>
      <c r="E140" s="22">
        <v>33</v>
      </c>
      <c r="H140" s="21" t="s">
        <v>55</v>
      </c>
      <c r="I140" s="21" t="s">
        <v>64</v>
      </c>
      <c r="J140" s="21" t="s">
        <v>115</v>
      </c>
      <c r="K140" s="22">
        <v>7</v>
      </c>
    </row>
    <row r="141" spans="2:11">
      <c r="B141" s="21" t="s">
        <v>55</v>
      </c>
      <c r="C141" s="21" t="s">
        <v>60</v>
      </c>
      <c r="D141" s="53" t="s">
        <v>12</v>
      </c>
      <c r="E141" s="22">
        <v>55</v>
      </c>
      <c r="H141" s="21" t="s">
        <v>55</v>
      </c>
      <c r="I141" s="21" t="s">
        <v>64</v>
      </c>
      <c r="J141" s="21" t="s">
        <v>136</v>
      </c>
      <c r="K141" s="22">
        <v>7</v>
      </c>
    </row>
    <row r="142" spans="2:11">
      <c r="B142" s="61" t="s">
        <v>21</v>
      </c>
      <c r="E142" s="57">
        <f>SUM(E24:E141)</f>
        <v>1486</v>
      </c>
      <c r="H142" s="21" t="s">
        <v>55</v>
      </c>
      <c r="I142" s="21" t="s">
        <v>64</v>
      </c>
      <c r="J142" s="21" t="s">
        <v>133</v>
      </c>
      <c r="K142" s="22">
        <v>10</v>
      </c>
    </row>
    <row r="143" spans="2:11">
      <c r="D143" s="53" t="s">
        <v>193</v>
      </c>
      <c r="E143" s="54">
        <f>E141+E124+E104+E89+E70+E51+E37</f>
        <v>331</v>
      </c>
      <c r="H143" s="21" t="s">
        <v>55</v>
      </c>
      <c r="I143" s="21" t="s">
        <v>64</v>
      </c>
      <c r="J143" s="21" t="s">
        <v>157</v>
      </c>
      <c r="K143" s="22">
        <v>14</v>
      </c>
    </row>
    <row r="144" spans="2:11">
      <c r="D144" s="53" t="s">
        <v>194</v>
      </c>
      <c r="E144" s="54">
        <f>E142-E143</f>
        <v>1155</v>
      </c>
      <c r="H144" s="21" t="s">
        <v>55</v>
      </c>
      <c r="I144" s="21" t="s">
        <v>64</v>
      </c>
      <c r="J144" s="21" t="s">
        <v>150</v>
      </c>
      <c r="K144" s="22">
        <v>15</v>
      </c>
    </row>
    <row r="145" spans="8:11">
      <c r="H145" s="21" t="s">
        <v>55</v>
      </c>
      <c r="I145" s="21" t="s">
        <v>64</v>
      </c>
      <c r="J145" s="53" t="s">
        <v>12</v>
      </c>
      <c r="K145" s="22">
        <v>36</v>
      </c>
    </row>
    <row r="146" spans="8:11">
      <c r="H146" s="21" t="s">
        <v>55</v>
      </c>
      <c r="I146" s="21" t="s">
        <v>59</v>
      </c>
      <c r="J146" s="21" t="s">
        <v>98</v>
      </c>
      <c r="K146" s="22">
        <v>1</v>
      </c>
    </row>
    <row r="147" spans="8:11">
      <c r="H147" s="21" t="s">
        <v>55</v>
      </c>
      <c r="I147" s="21" t="s">
        <v>59</v>
      </c>
      <c r="J147" s="21" t="s">
        <v>99</v>
      </c>
      <c r="K147" s="22">
        <v>1</v>
      </c>
    </row>
    <row r="148" spans="8:11">
      <c r="H148" s="21" t="s">
        <v>55</v>
      </c>
      <c r="I148" s="21" t="s">
        <v>59</v>
      </c>
      <c r="J148" s="21" t="s">
        <v>116</v>
      </c>
      <c r="K148" s="22">
        <v>1</v>
      </c>
    </row>
    <row r="149" spans="8:11">
      <c r="H149" s="21" t="s">
        <v>55</v>
      </c>
      <c r="I149" s="21" t="s">
        <v>59</v>
      </c>
      <c r="J149" s="21" t="s">
        <v>104</v>
      </c>
      <c r="K149" s="22">
        <v>1</v>
      </c>
    </row>
    <row r="150" spans="8:11">
      <c r="H150" s="21" t="s">
        <v>55</v>
      </c>
      <c r="I150" s="21" t="s">
        <v>59</v>
      </c>
      <c r="J150" s="21" t="s">
        <v>138</v>
      </c>
      <c r="K150" s="22">
        <v>1</v>
      </c>
    </row>
    <row r="151" spans="8:11">
      <c r="H151" s="21" t="s">
        <v>55</v>
      </c>
      <c r="I151" s="21" t="s">
        <v>59</v>
      </c>
      <c r="J151" s="21" t="s">
        <v>106</v>
      </c>
      <c r="K151" s="22">
        <v>1</v>
      </c>
    </row>
    <row r="152" spans="8:11">
      <c r="H152" s="21" t="s">
        <v>55</v>
      </c>
      <c r="I152" s="21" t="s">
        <v>59</v>
      </c>
      <c r="J152" s="21" t="s">
        <v>107</v>
      </c>
      <c r="K152" s="22">
        <v>1</v>
      </c>
    </row>
    <row r="153" spans="8:11">
      <c r="H153" s="21" t="s">
        <v>55</v>
      </c>
      <c r="I153" s="21" t="s">
        <v>59</v>
      </c>
      <c r="J153" s="21" t="s">
        <v>126</v>
      </c>
      <c r="K153" s="22">
        <v>1</v>
      </c>
    </row>
    <row r="154" spans="8:11">
      <c r="H154" s="21" t="s">
        <v>55</v>
      </c>
      <c r="I154" s="21" t="s">
        <v>59</v>
      </c>
      <c r="J154" s="21" t="s">
        <v>128</v>
      </c>
      <c r="K154" s="22">
        <v>1</v>
      </c>
    </row>
    <row r="155" spans="8:11">
      <c r="H155" s="21" t="s">
        <v>55</v>
      </c>
      <c r="I155" s="21" t="s">
        <v>59</v>
      </c>
      <c r="J155" s="21" t="s">
        <v>134</v>
      </c>
      <c r="K155" s="22">
        <v>1</v>
      </c>
    </row>
    <row r="156" spans="8:11">
      <c r="H156" s="21" t="s">
        <v>55</v>
      </c>
      <c r="I156" s="21" t="s">
        <v>59</v>
      </c>
      <c r="J156" s="21" t="s">
        <v>129</v>
      </c>
      <c r="K156" s="22">
        <v>1</v>
      </c>
    </row>
    <row r="157" spans="8:11">
      <c r="H157" s="21" t="s">
        <v>55</v>
      </c>
      <c r="I157" s="21" t="s">
        <v>59</v>
      </c>
      <c r="J157" s="21" t="s">
        <v>125</v>
      </c>
      <c r="K157" s="22">
        <v>2</v>
      </c>
    </row>
    <row r="158" spans="8:11">
      <c r="H158" s="21" t="s">
        <v>55</v>
      </c>
      <c r="I158" s="21" t="s">
        <v>59</v>
      </c>
      <c r="J158" s="21" t="s">
        <v>103</v>
      </c>
      <c r="K158" s="22">
        <v>2</v>
      </c>
    </row>
    <row r="159" spans="8:11">
      <c r="H159" s="21" t="s">
        <v>55</v>
      </c>
      <c r="I159" s="21" t="s">
        <v>59</v>
      </c>
      <c r="J159" s="21" t="s">
        <v>159</v>
      </c>
      <c r="K159" s="22">
        <v>2</v>
      </c>
    </row>
    <row r="160" spans="8:11">
      <c r="H160" s="21" t="s">
        <v>55</v>
      </c>
      <c r="I160" s="21" t="s">
        <v>59</v>
      </c>
      <c r="J160" s="21" t="s">
        <v>124</v>
      </c>
      <c r="K160" s="22">
        <v>2</v>
      </c>
    </row>
    <row r="161" spans="8:11">
      <c r="H161" s="21" t="s">
        <v>55</v>
      </c>
      <c r="I161" s="21" t="s">
        <v>59</v>
      </c>
      <c r="J161" s="21" t="s">
        <v>117</v>
      </c>
      <c r="K161" s="22">
        <v>3</v>
      </c>
    </row>
    <row r="162" spans="8:11">
      <c r="H162" s="21" t="s">
        <v>55</v>
      </c>
      <c r="I162" s="21" t="s">
        <v>59</v>
      </c>
      <c r="J162" s="21" t="s">
        <v>153</v>
      </c>
      <c r="K162" s="22">
        <v>3</v>
      </c>
    </row>
    <row r="163" spans="8:11">
      <c r="H163" s="21" t="s">
        <v>55</v>
      </c>
      <c r="I163" s="21" t="s">
        <v>59</v>
      </c>
      <c r="J163" s="21" t="s">
        <v>92</v>
      </c>
      <c r="K163" s="22">
        <v>4</v>
      </c>
    </row>
    <row r="164" spans="8:11">
      <c r="H164" s="21" t="s">
        <v>55</v>
      </c>
      <c r="I164" s="21" t="s">
        <v>59</v>
      </c>
      <c r="J164" s="21" t="s">
        <v>105</v>
      </c>
      <c r="K164" s="22">
        <v>4</v>
      </c>
    </row>
    <row r="165" spans="8:11">
      <c r="H165" s="21" t="s">
        <v>55</v>
      </c>
      <c r="I165" s="21" t="s">
        <v>59</v>
      </c>
      <c r="J165" s="21" t="s">
        <v>100</v>
      </c>
      <c r="K165" s="22">
        <v>5</v>
      </c>
    </row>
    <row r="166" spans="8:11">
      <c r="H166" s="21" t="s">
        <v>55</v>
      </c>
      <c r="I166" s="21" t="s">
        <v>59</v>
      </c>
      <c r="J166" s="21" t="s">
        <v>122</v>
      </c>
      <c r="K166" s="22">
        <v>5</v>
      </c>
    </row>
    <row r="167" spans="8:11">
      <c r="H167" s="21" t="s">
        <v>55</v>
      </c>
      <c r="I167" s="21" t="s">
        <v>59</v>
      </c>
      <c r="J167" s="21" t="s">
        <v>111</v>
      </c>
      <c r="K167" s="22">
        <v>5</v>
      </c>
    </row>
    <row r="168" spans="8:11">
      <c r="H168" s="21" t="s">
        <v>55</v>
      </c>
      <c r="I168" s="21" t="s">
        <v>59</v>
      </c>
      <c r="J168" s="21" t="s">
        <v>130</v>
      </c>
      <c r="K168" s="22">
        <v>6</v>
      </c>
    </row>
    <row r="169" spans="8:11">
      <c r="H169" s="21" t="s">
        <v>55</v>
      </c>
      <c r="I169" s="21" t="s">
        <v>59</v>
      </c>
      <c r="J169" s="21" t="s">
        <v>95</v>
      </c>
      <c r="K169" s="22">
        <v>6</v>
      </c>
    </row>
    <row r="170" spans="8:11">
      <c r="H170" s="21" t="s">
        <v>55</v>
      </c>
      <c r="I170" s="21" t="s">
        <v>59</v>
      </c>
      <c r="J170" s="21" t="s">
        <v>101</v>
      </c>
      <c r="K170" s="22">
        <v>6</v>
      </c>
    </row>
    <row r="171" spans="8:11">
      <c r="H171" s="21" t="s">
        <v>55</v>
      </c>
      <c r="I171" s="21" t="s">
        <v>59</v>
      </c>
      <c r="J171" s="21" t="s">
        <v>114</v>
      </c>
      <c r="K171" s="22">
        <v>7</v>
      </c>
    </row>
    <row r="172" spans="8:11">
      <c r="H172" s="21" t="s">
        <v>55</v>
      </c>
      <c r="I172" s="21" t="s">
        <v>59</v>
      </c>
      <c r="J172" s="21" t="s">
        <v>136</v>
      </c>
      <c r="K172" s="22">
        <v>7</v>
      </c>
    </row>
    <row r="173" spans="8:11">
      <c r="H173" s="21" t="s">
        <v>55</v>
      </c>
      <c r="I173" s="21" t="s">
        <v>59</v>
      </c>
      <c r="J173" s="21" t="s">
        <v>131</v>
      </c>
      <c r="K173" s="22">
        <v>7</v>
      </c>
    </row>
    <row r="174" spans="8:11">
      <c r="H174" s="21" t="s">
        <v>55</v>
      </c>
      <c r="I174" s="21" t="s">
        <v>59</v>
      </c>
      <c r="J174" s="21" t="s">
        <v>109</v>
      </c>
      <c r="K174" s="22">
        <v>7</v>
      </c>
    </row>
    <row r="175" spans="8:11">
      <c r="H175" s="21" t="s">
        <v>55</v>
      </c>
      <c r="I175" s="21" t="s">
        <v>59</v>
      </c>
      <c r="J175" s="21" t="s">
        <v>142</v>
      </c>
      <c r="K175" s="22">
        <v>8</v>
      </c>
    </row>
    <row r="176" spans="8:11">
      <c r="H176" s="21" t="s">
        <v>55</v>
      </c>
      <c r="I176" s="21" t="s">
        <v>59</v>
      </c>
      <c r="J176" s="21" t="s">
        <v>147</v>
      </c>
      <c r="K176" s="22">
        <v>8</v>
      </c>
    </row>
    <row r="177" spans="8:11">
      <c r="H177" s="21" t="s">
        <v>55</v>
      </c>
      <c r="I177" s="21" t="s">
        <v>59</v>
      </c>
      <c r="J177" s="21" t="s">
        <v>137</v>
      </c>
      <c r="K177" s="22">
        <v>10</v>
      </c>
    </row>
    <row r="178" spans="8:11">
      <c r="H178" s="21" t="s">
        <v>55</v>
      </c>
      <c r="I178" s="21" t="s">
        <v>59</v>
      </c>
      <c r="J178" s="21" t="s">
        <v>152</v>
      </c>
      <c r="K178" s="22">
        <v>10</v>
      </c>
    </row>
    <row r="179" spans="8:11">
      <c r="H179" s="21" t="s">
        <v>55</v>
      </c>
      <c r="I179" s="21" t="s">
        <v>59</v>
      </c>
      <c r="J179" s="21" t="s">
        <v>120</v>
      </c>
      <c r="K179" s="22">
        <v>12</v>
      </c>
    </row>
    <row r="180" spans="8:11">
      <c r="H180" s="21" t="s">
        <v>55</v>
      </c>
      <c r="I180" s="21" t="s">
        <v>59</v>
      </c>
      <c r="J180" s="21" t="s">
        <v>146</v>
      </c>
      <c r="K180" s="22">
        <v>12</v>
      </c>
    </row>
    <row r="181" spans="8:11">
      <c r="H181" s="21" t="s">
        <v>55</v>
      </c>
      <c r="I181" s="21" t="s">
        <v>59</v>
      </c>
      <c r="J181" s="21" t="s">
        <v>108</v>
      </c>
      <c r="K181" s="22">
        <v>13</v>
      </c>
    </row>
    <row r="182" spans="8:11">
      <c r="H182" s="21" t="s">
        <v>55</v>
      </c>
      <c r="I182" s="21" t="s">
        <v>59</v>
      </c>
      <c r="J182" s="21" t="s">
        <v>156</v>
      </c>
      <c r="K182" s="22">
        <v>13</v>
      </c>
    </row>
    <row r="183" spans="8:11">
      <c r="H183" s="21" t="s">
        <v>55</v>
      </c>
      <c r="I183" s="21" t="s">
        <v>59</v>
      </c>
      <c r="J183" s="21" t="s">
        <v>151</v>
      </c>
      <c r="K183" s="22">
        <v>16</v>
      </c>
    </row>
    <row r="184" spans="8:11">
      <c r="H184" s="21" t="s">
        <v>55</v>
      </c>
      <c r="I184" s="21" t="s">
        <v>59</v>
      </c>
      <c r="J184" s="21" t="s">
        <v>155</v>
      </c>
      <c r="K184" s="22">
        <v>16</v>
      </c>
    </row>
    <row r="185" spans="8:11">
      <c r="H185" s="21" t="s">
        <v>55</v>
      </c>
      <c r="I185" s="21" t="s">
        <v>59</v>
      </c>
      <c r="J185" s="21" t="s">
        <v>119</v>
      </c>
      <c r="K185" s="22">
        <v>17</v>
      </c>
    </row>
    <row r="186" spans="8:11">
      <c r="H186" s="21" t="s">
        <v>55</v>
      </c>
      <c r="I186" s="21" t="s">
        <v>59</v>
      </c>
      <c r="J186" s="21" t="s">
        <v>110</v>
      </c>
      <c r="K186" s="22">
        <v>20</v>
      </c>
    </row>
    <row r="187" spans="8:11">
      <c r="H187" s="21" t="s">
        <v>55</v>
      </c>
      <c r="I187" s="21" t="s">
        <v>59</v>
      </c>
      <c r="J187" s="21" t="s">
        <v>102</v>
      </c>
      <c r="K187" s="22">
        <v>31</v>
      </c>
    </row>
    <row r="188" spans="8:11">
      <c r="H188" s="21" t="s">
        <v>55</v>
      </c>
      <c r="I188" s="21" t="s">
        <v>59</v>
      </c>
      <c r="J188" s="21" t="s">
        <v>157</v>
      </c>
      <c r="K188" s="22">
        <v>48</v>
      </c>
    </row>
    <row r="189" spans="8:11">
      <c r="H189" s="21" t="s">
        <v>55</v>
      </c>
      <c r="I189" s="21" t="s">
        <v>59</v>
      </c>
      <c r="J189" s="21" t="s">
        <v>150</v>
      </c>
      <c r="K189" s="22">
        <v>50</v>
      </c>
    </row>
    <row r="190" spans="8:11">
      <c r="H190" s="21" t="s">
        <v>55</v>
      </c>
      <c r="I190" s="21" t="s">
        <v>59</v>
      </c>
      <c r="J190" s="53" t="s">
        <v>12</v>
      </c>
      <c r="K190" s="22">
        <v>63</v>
      </c>
    </row>
    <row r="191" spans="8:11">
      <c r="H191" s="21" t="s">
        <v>55</v>
      </c>
      <c r="I191" s="21" t="s">
        <v>59</v>
      </c>
      <c r="J191" s="21" t="s">
        <v>133</v>
      </c>
      <c r="K191" s="22">
        <v>88</v>
      </c>
    </row>
    <row r="192" spans="8:11">
      <c r="H192" s="21" t="s">
        <v>55</v>
      </c>
      <c r="I192" s="21" t="s">
        <v>61</v>
      </c>
      <c r="J192" s="21" t="s">
        <v>191</v>
      </c>
      <c r="K192" s="22">
        <v>1</v>
      </c>
    </row>
    <row r="193" spans="8:11">
      <c r="H193" s="21" t="s">
        <v>55</v>
      </c>
      <c r="I193" s="21" t="s">
        <v>61</v>
      </c>
      <c r="J193" s="21" t="s">
        <v>144</v>
      </c>
      <c r="K193" s="22">
        <v>1</v>
      </c>
    </row>
    <row r="194" spans="8:11">
      <c r="H194" s="21" t="s">
        <v>55</v>
      </c>
      <c r="I194" s="21" t="s">
        <v>61</v>
      </c>
      <c r="J194" s="21" t="s">
        <v>116</v>
      </c>
      <c r="K194" s="22">
        <v>1</v>
      </c>
    </row>
    <row r="195" spans="8:11">
      <c r="H195" s="21" t="s">
        <v>55</v>
      </c>
      <c r="I195" s="21" t="s">
        <v>61</v>
      </c>
      <c r="J195" s="21" t="s">
        <v>117</v>
      </c>
      <c r="K195" s="22">
        <v>1</v>
      </c>
    </row>
    <row r="196" spans="8:11">
      <c r="H196" s="21" t="s">
        <v>55</v>
      </c>
      <c r="I196" s="21" t="s">
        <v>61</v>
      </c>
      <c r="J196" s="21" t="s">
        <v>171</v>
      </c>
      <c r="K196" s="22">
        <v>1</v>
      </c>
    </row>
    <row r="197" spans="8:11">
      <c r="H197" s="21" t="s">
        <v>55</v>
      </c>
      <c r="I197" s="21" t="s">
        <v>61</v>
      </c>
      <c r="J197" s="21" t="s">
        <v>148</v>
      </c>
      <c r="K197" s="22">
        <v>1</v>
      </c>
    </row>
    <row r="198" spans="8:11">
      <c r="H198" s="21" t="s">
        <v>55</v>
      </c>
      <c r="I198" s="21" t="s">
        <v>61</v>
      </c>
      <c r="J198" s="21" t="s">
        <v>121</v>
      </c>
      <c r="K198" s="22">
        <v>1</v>
      </c>
    </row>
    <row r="199" spans="8:11">
      <c r="H199" s="21" t="s">
        <v>55</v>
      </c>
      <c r="I199" s="21" t="s">
        <v>61</v>
      </c>
      <c r="J199" s="21" t="s">
        <v>159</v>
      </c>
      <c r="K199" s="22">
        <v>1</v>
      </c>
    </row>
    <row r="200" spans="8:11">
      <c r="H200" s="21" t="s">
        <v>55</v>
      </c>
      <c r="I200" s="21" t="s">
        <v>61</v>
      </c>
      <c r="J200" s="21" t="s">
        <v>128</v>
      </c>
      <c r="K200" s="22">
        <v>1</v>
      </c>
    </row>
    <row r="201" spans="8:11">
      <c r="H201" s="21" t="s">
        <v>55</v>
      </c>
      <c r="I201" s="21" t="s">
        <v>61</v>
      </c>
      <c r="J201" s="21" t="s">
        <v>112</v>
      </c>
      <c r="K201" s="22">
        <v>1</v>
      </c>
    </row>
    <row r="202" spans="8:11">
      <c r="H202" s="21" t="s">
        <v>55</v>
      </c>
      <c r="I202" s="21" t="s">
        <v>61</v>
      </c>
      <c r="J202" s="21" t="s">
        <v>124</v>
      </c>
      <c r="K202" s="22">
        <v>1</v>
      </c>
    </row>
    <row r="203" spans="8:11">
      <c r="H203" s="21" t="s">
        <v>55</v>
      </c>
      <c r="I203" s="21" t="s">
        <v>61</v>
      </c>
      <c r="J203" s="21" t="s">
        <v>181</v>
      </c>
      <c r="K203" s="22">
        <v>1</v>
      </c>
    </row>
    <row r="204" spans="8:11">
      <c r="H204" s="21" t="s">
        <v>55</v>
      </c>
      <c r="I204" s="21" t="s">
        <v>61</v>
      </c>
      <c r="J204" s="21" t="s">
        <v>99</v>
      </c>
      <c r="K204" s="22">
        <v>2</v>
      </c>
    </row>
    <row r="205" spans="8:11">
      <c r="H205" s="21" t="s">
        <v>55</v>
      </c>
      <c r="I205" s="21" t="s">
        <v>61</v>
      </c>
      <c r="J205" s="21" t="s">
        <v>132</v>
      </c>
      <c r="K205" s="22">
        <v>2</v>
      </c>
    </row>
    <row r="206" spans="8:11">
      <c r="H206" s="21" t="s">
        <v>55</v>
      </c>
      <c r="I206" s="21" t="s">
        <v>61</v>
      </c>
      <c r="J206" s="21" t="s">
        <v>139</v>
      </c>
      <c r="K206" s="22">
        <v>2</v>
      </c>
    </row>
    <row r="207" spans="8:11">
      <c r="H207" s="21" t="s">
        <v>55</v>
      </c>
      <c r="I207" s="21" t="s">
        <v>61</v>
      </c>
      <c r="J207" s="21" t="s">
        <v>140</v>
      </c>
      <c r="K207" s="22">
        <v>2</v>
      </c>
    </row>
    <row r="208" spans="8:11">
      <c r="H208" s="21" t="s">
        <v>55</v>
      </c>
      <c r="I208" s="21" t="s">
        <v>61</v>
      </c>
      <c r="J208" s="21" t="s">
        <v>129</v>
      </c>
      <c r="K208" s="22">
        <v>2</v>
      </c>
    </row>
    <row r="209" spans="8:11">
      <c r="H209" s="21" t="s">
        <v>55</v>
      </c>
      <c r="I209" s="21" t="s">
        <v>61</v>
      </c>
      <c r="J209" s="21" t="s">
        <v>105</v>
      </c>
      <c r="K209" s="22">
        <v>3</v>
      </c>
    </row>
    <row r="210" spans="8:11">
      <c r="H210" s="21" t="s">
        <v>55</v>
      </c>
      <c r="I210" s="21" t="s">
        <v>61</v>
      </c>
      <c r="J210" s="21" t="s">
        <v>109</v>
      </c>
      <c r="K210" s="22">
        <v>3</v>
      </c>
    </row>
    <row r="211" spans="8:11">
      <c r="H211" s="21" t="s">
        <v>55</v>
      </c>
      <c r="I211" s="21" t="s">
        <v>61</v>
      </c>
      <c r="J211" s="21" t="s">
        <v>93</v>
      </c>
      <c r="K211" s="22">
        <v>4</v>
      </c>
    </row>
    <row r="212" spans="8:11">
      <c r="H212" s="21" t="s">
        <v>55</v>
      </c>
      <c r="I212" s="21" t="s">
        <v>61</v>
      </c>
      <c r="J212" s="21" t="s">
        <v>125</v>
      </c>
      <c r="K212" s="22">
        <v>4</v>
      </c>
    </row>
    <row r="213" spans="8:11">
      <c r="H213" s="21" t="s">
        <v>55</v>
      </c>
      <c r="I213" s="21" t="s">
        <v>61</v>
      </c>
      <c r="J213" s="21" t="s">
        <v>122</v>
      </c>
      <c r="K213" s="22">
        <v>4</v>
      </c>
    </row>
    <row r="214" spans="8:11">
      <c r="H214" s="21" t="s">
        <v>55</v>
      </c>
      <c r="I214" s="21" t="s">
        <v>61</v>
      </c>
      <c r="J214" s="21" t="s">
        <v>114</v>
      </c>
      <c r="K214" s="22">
        <v>5</v>
      </c>
    </row>
    <row r="215" spans="8:11">
      <c r="H215" s="21" t="s">
        <v>55</v>
      </c>
      <c r="I215" s="21" t="s">
        <v>61</v>
      </c>
      <c r="J215" s="21" t="s">
        <v>100</v>
      </c>
      <c r="K215" s="22">
        <v>5</v>
      </c>
    </row>
    <row r="216" spans="8:11">
      <c r="H216" s="21" t="s">
        <v>55</v>
      </c>
      <c r="I216" s="21" t="s">
        <v>61</v>
      </c>
      <c r="J216" s="21" t="s">
        <v>108</v>
      </c>
      <c r="K216" s="22">
        <v>5</v>
      </c>
    </row>
    <row r="217" spans="8:11">
      <c r="H217" s="21" t="s">
        <v>55</v>
      </c>
      <c r="I217" s="21" t="s">
        <v>61</v>
      </c>
      <c r="J217" s="21" t="s">
        <v>111</v>
      </c>
      <c r="K217" s="22">
        <v>5</v>
      </c>
    </row>
    <row r="218" spans="8:11">
      <c r="H218" s="21" t="s">
        <v>55</v>
      </c>
      <c r="I218" s="21" t="s">
        <v>61</v>
      </c>
      <c r="J218" s="21" t="s">
        <v>106</v>
      </c>
      <c r="K218" s="22">
        <v>6</v>
      </c>
    </row>
    <row r="219" spans="8:11">
      <c r="H219" s="21" t="s">
        <v>55</v>
      </c>
      <c r="I219" s="21" t="s">
        <v>61</v>
      </c>
      <c r="J219" s="21" t="s">
        <v>107</v>
      </c>
      <c r="K219" s="22">
        <v>7</v>
      </c>
    </row>
    <row r="220" spans="8:11">
      <c r="H220" s="21" t="s">
        <v>55</v>
      </c>
      <c r="I220" s="21" t="s">
        <v>61</v>
      </c>
      <c r="J220" s="21" t="s">
        <v>146</v>
      </c>
      <c r="K220" s="22">
        <v>7</v>
      </c>
    </row>
    <row r="221" spans="8:11">
      <c r="H221" s="21" t="s">
        <v>55</v>
      </c>
      <c r="I221" s="21" t="s">
        <v>61</v>
      </c>
      <c r="J221" s="21" t="s">
        <v>156</v>
      </c>
      <c r="K221" s="22">
        <v>7</v>
      </c>
    </row>
    <row r="222" spans="8:11">
      <c r="H222" s="21" t="s">
        <v>55</v>
      </c>
      <c r="I222" s="21" t="s">
        <v>61</v>
      </c>
      <c r="J222" s="21" t="s">
        <v>142</v>
      </c>
      <c r="K222" s="22">
        <v>8</v>
      </c>
    </row>
    <row r="223" spans="8:11">
      <c r="H223" s="21" t="s">
        <v>55</v>
      </c>
      <c r="I223" s="21" t="s">
        <v>61</v>
      </c>
      <c r="J223" s="21" t="s">
        <v>130</v>
      </c>
      <c r="K223" s="22">
        <v>8</v>
      </c>
    </row>
    <row r="224" spans="8:11">
      <c r="H224" s="21" t="s">
        <v>55</v>
      </c>
      <c r="I224" s="21" t="s">
        <v>61</v>
      </c>
      <c r="J224" s="21" t="s">
        <v>95</v>
      </c>
      <c r="K224" s="22">
        <v>9</v>
      </c>
    </row>
    <row r="225" spans="8:11">
      <c r="H225" s="21" t="s">
        <v>55</v>
      </c>
      <c r="I225" s="21" t="s">
        <v>61</v>
      </c>
      <c r="J225" s="21" t="s">
        <v>137</v>
      </c>
      <c r="K225" s="22">
        <v>9</v>
      </c>
    </row>
    <row r="226" spans="8:11">
      <c r="H226" s="21" t="s">
        <v>55</v>
      </c>
      <c r="I226" s="21" t="s">
        <v>61</v>
      </c>
      <c r="J226" s="21" t="s">
        <v>120</v>
      </c>
      <c r="K226" s="22">
        <v>10</v>
      </c>
    </row>
    <row r="227" spans="8:11">
      <c r="H227" s="21" t="s">
        <v>55</v>
      </c>
      <c r="I227" s="21" t="s">
        <v>61</v>
      </c>
      <c r="J227" s="21" t="s">
        <v>152</v>
      </c>
      <c r="K227" s="22">
        <v>10</v>
      </c>
    </row>
    <row r="228" spans="8:11">
      <c r="H228" s="21" t="s">
        <v>55</v>
      </c>
      <c r="I228" s="21" t="s">
        <v>61</v>
      </c>
      <c r="J228" s="21" t="s">
        <v>110</v>
      </c>
      <c r="K228" s="22">
        <v>10</v>
      </c>
    </row>
    <row r="229" spans="8:11">
      <c r="H229" s="21" t="s">
        <v>55</v>
      </c>
      <c r="I229" s="21" t="s">
        <v>61</v>
      </c>
      <c r="J229" s="21" t="s">
        <v>147</v>
      </c>
      <c r="K229" s="22">
        <v>12</v>
      </c>
    </row>
    <row r="230" spans="8:11">
      <c r="H230" s="21" t="s">
        <v>55</v>
      </c>
      <c r="I230" s="21" t="s">
        <v>61</v>
      </c>
      <c r="J230" s="21" t="s">
        <v>151</v>
      </c>
      <c r="K230" s="22">
        <v>12</v>
      </c>
    </row>
    <row r="231" spans="8:11">
      <c r="H231" s="21" t="s">
        <v>55</v>
      </c>
      <c r="I231" s="21" t="s">
        <v>61</v>
      </c>
      <c r="J231" s="21" t="s">
        <v>101</v>
      </c>
      <c r="K231" s="22">
        <v>14</v>
      </c>
    </row>
    <row r="232" spans="8:11">
      <c r="H232" s="21" t="s">
        <v>55</v>
      </c>
      <c r="I232" s="21" t="s">
        <v>61</v>
      </c>
      <c r="J232" s="21" t="s">
        <v>92</v>
      </c>
      <c r="K232" s="22">
        <v>15</v>
      </c>
    </row>
    <row r="233" spans="8:11">
      <c r="H233" s="21" t="s">
        <v>55</v>
      </c>
      <c r="I233" s="21" t="s">
        <v>61</v>
      </c>
      <c r="J233" s="21" t="s">
        <v>155</v>
      </c>
      <c r="K233" s="22">
        <v>17</v>
      </c>
    </row>
    <row r="234" spans="8:11">
      <c r="H234" s="21" t="s">
        <v>55</v>
      </c>
      <c r="I234" s="21" t="s">
        <v>61</v>
      </c>
      <c r="J234" s="21" t="s">
        <v>136</v>
      </c>
      <c r="K234" s="22">
        <v>18</v>
      </c>
    </row>
    <row r="235" spans="8:11">
      <c r="H235" s="21" t="s">
        <v>55</v>
      </c>
      <c r="I235" s="21" t="s">
        <v>61</v>
      </c>
      <c r="J235" s="21" t="s">
        <v>119</v>
      </c>
      <c r="K235" s="22">
        <v>20</v>
      </c>
    </row>
    <row r="236" spans="8:11">
      <c r="H236" s="21" t="s">
        <v>55</v>
      </c>
      <c r="I236" s="21" t="s">
        <v>61</v>
      </c>
      <c r="J236" s="53" t="s">
        <v>12</v>
      </c>
      <c r="K236" s="22">
        <v>22</v>
      </c>
    </row>
    <row r="237" spans="8:11">
      <c r="H237" s="21" t="s">
        <v>55</v>
      </c>
      <c r="I237" s="21" t="s">
        <v>61</v>
      </c>
      <c r="J237" s="21" t="s">
        <v>131</v>
      </c>
      <c r="K237" s="22">
        <v>22</v>
      </c>
    </row>
    <row r="238" spans="8:11">
      <c r="H238" s="21" t="s">
        <v>55</v>
      </c>
      <c r="I238" s="21" t="s">
        <v>61</v>
      </c>
      <c r="J238" s="21" t="s">
        <v>133</v>
      </c>
      <c r="K238" s="22">
        <v>34</v>
      </c>
    </row>
    <row r="239" spans="8:11">
      <c r="H239" s="21" t="s">
        <v>55</v>
      </c>
      <c r="I239" s="21" t="s">
        <v>61</v>
      </c>
      <c r="J239" s="21" t="s">
        <v>150</v>
      </c>
      <c r="K239" s="22">
        <v>41</v>
      </c>
    </row>
    <row r="240" spans="8:11">
      <c r="H240" s="21" t="s">
        <v>55</v>
      </c>
      <c r="I240" s="21" t="s">
        <v>61</v>
      </c>
      <c r="J240" s="21" t="s">
        <v>157</v>
      </c>
      <c r="K240" s="22">
        <v>43</v>
      </c>
    </row>
    <row r="241" spans="8:11">
      <c r="H241" s="21" t="s">
        <v>55</v>
      </c>
      <c r="I241" s="21" t="s">
        <v>61</v>
      </c>
      <c r="J241" s="21" t="s">
        <v>102</v>
      </c>
      <c r="K241" s="22">
        <v>49</v>
      </c>
    </row>
    <row r="242" spans="8:11">
      <c r="H242" s="21" t="s">
        <v>55</v>
      </c>
      <c r="I242" s="21" t="s">
        <v>56</v>
      </c>
      <c r="J242" s="21" t="s">
        <v>142</v>
      </c>
      <c r="K242" s="22">
        <v>1</v>
      </c>
    </row>
    <row r="243" spans="8:11">
      <c r="H243" s="21" t="s">
        <v>55</v>
      </c>
      <c r="I243" s="21" t="s">
        <v>56</v>
      </c>
      <c r="J243" s="21" t="s">
        <v>160</v>
      </c>
      <c r="K243" s="22">
        <v>1</v>
      </c>
    </row>
    <row r="244" spans="8:11">
      <c r="H244" s="21" t="s">
        <v>55</v>
      </c>
      <c r="I244" s="21" t="s">
        <v>56</v>
      </c>
      <c r="J244" s="21" t="s">
        <v>104</v>
      </c>
      <c r="K244" s="22">
        <v>1</v>
      </c>
    </row>
    <row r="245" spans="8:11">
      <c r="H245" s="21" t="s">
        <v>55</v>
      </c>
      <c r="I245" s="21" t="s">
        <v>56</v>
      </c>
      <c r="J245" s="21" t="s">
        <v>154</v>
      </c>
      <c r="K245" s="22">
        <v>1</v>
      </c>
    </row>
    <row r="246" spans="8:11">
      <c r="H246" s="21" t="s">
        <v>55</v>
      </c>
      <c r="I246" s="21" t="s">
        <v>56</v>
      </c>
      <c r="J246" s="21" t="s">
        <v>105</v>
      </c>
      <c r="K246" s="22">
        <v>1</v>
      </c>
    </row>
    <row r="247" spans="8:11">
      <c r="H247" s="21" t="s">
        <v>55</v>
      </c>
      <c r="I247" s="21" t="s">
        <v>56</v>
      </c>
      <c r="J247" s="21" t="s">
        <v>159</v>
      </c>
      <c r="K247" s="22">
        <v>1</v>
      </c>
    </row>
    <row r="248" spans="8:11">
      <c r="H248" s="21" t="s">
        <v>55</v>
      </c>
      <c r="I248" s="21" t="s">
        <v>56</v>
      </c>
      <c r="J248" s="21" t="s">
        <v>112</v>
      </c>
      <c r="K248" s="22">
        <v>1</v>
      </c>
    </row>
    <row r="249" spans="8:11">
      <c r="H249" s="21" t="s">
        <v>55</v>
      </c>
      <c r="I249" s="21" t="s">
        <v>56</v>
      </c>
      <c r="J249" s="21" t="s">
        <v>162</v>
      </c>
      <c r="K249" s="22">
        <v>1</v>
      </c>
    </row>
    <row r="250" spans="8:11">
      <c r="H250" s="21" t="s">
        <v>55</v>
      </c>
      <c r="I250" s="21" t="s">
        <v>56</v>
      </c>
      <c r="J250" s="21" t="s">
        <v>144</v>
      </c>
      <c r="K250" s="22">
        <v>2</v>
      </c>
    </row>
    <row r="251" spans="8:11">
      <c r="H251" s="21" t="s">
        <v>55</v>
      </c>
      <c r="I251" s="21" t="s">
        <v>56</v>
      </c>
      <c r="J251" s="21" t="s">
        <v>116</v>
      </c>
      <c r="K251" s="22">
        <v>2</v>
      </c>
    </row>
    <row r="252" spans="8:11">
      <c r="H252" s="21" t="s">
        <v>55</v>
      </c>
      <c r="I252" s="21" t="s">
        <v>56</v>
      </c>
      <c r="J252" s="21" t="s">
        <v>100</v>
      </c>
      <c r="K252" s="22">
        <v>2</v>
      </c>
    </row>
    <row r="253" spans="8:11">
      <c r="H253" s="21" t="s">
        <v>55</v>
      </c>
      <c r="I253" s="21" t="s">
        <v>56</v>
      </c>
      <c r="J253" s="21" t="s">
        <v>122</v>
      </c>
      <c r="K253" s="22">
        <v>2</v>
      </c>
    </row>
    <row r="254" spans="8:11">
      <c r="H254" s="21" t="s">
        <v>55</v>
      </c>
      <c r="I254" s="21" t="s">
        <v>56</v>
      </c>
      <c r="J254" s="21" t="s">
        <v>107</v>
      </c>
      <c r="K254" s="22">
        <v>2</v>
      </c>
    </row>
    <row r="255" spans="8:11">
      <c r="H255" s="21" t="s">
        <v>55</v>
      </c>
      <c r="I255" s="21" t="s">
        <v>56</v>
      </c>
      <c r="J255" s="21" t="s">
        <v>111</v>
      </c>
      <c r="K255" s="22">
        <v>2</v>
      </c>
    </row>
    <row r="256" spans="8:11">
      <c r="H256" s="21" t="s">
        <v>55</v>
      </c>
      <c r="I256" s="21" t="s">
        <v>56</v>
      </c>
      <c r="J256" s="21" t="s">
        <v>115</v>
      </c>
      <c r="K256" s="22">
        <v>3</v>
      </c>
    </row>
    <row r="257" spans="8:11">
      <c r="H257" s="21" t="s">
        <v>55</v>
      </c>
      <c r="I257" s="21" t="s">
        <v>56</v>
      </c>
      <c r="J257" s="21" t="s">
        <v>93</v>
      </c>
      <c r="K257" s="22">
        <v>3</v>
      </c>
    </row>
    <row r="258" spans="8:11">
      <c r="H258" s="21" t="s">
        <v>55</v>
      </c>
      <c r="I258" s="21" t="s">
        <v>56</v>
      </c>
      <c r="J258" s="21" t="s">
        <v>139</v>
      </c>
      <c r="K258" s="22">
        <v>3</v>
      </c>
    </row>
    <row r="259" spans="8:11">
      <c r="H259" s="21" t="s">
        <v>55</v>
      </c>
      <c r="I259" s="21" t="s">
        <v>56</v>
      </c>
      <c r="J259" s="21" t="s">
        <v>134</v>
      </c>
      <c r="K259" s="22">
        <v>3</v>
      </c>
    </row>
    <row r="260" spans="8:11">
      <c r="H260" s="21" t="s">
        <v>55</v>
      </c>
      <c r="I260" s="21" t="s">
        <v>56</v>
      </c>
      <c r="J260" s="21" t="s">
        <v>103</v>
      </c>
      <c r="K260" s="22">
        <v>4</v>
      </c>
    </row>
    <row r="261" spans="8:11">
      <c r="H261" s="21" t="s">
        <v>55</v>
      </c>
      <c r="I261" s="21" t="s">
        <v>56</v>
      </c>
      <c r="J261" s="21" t="s">
        <v>106</v>
      </c>
      <c r="K261" s="22">
        <v>4</v>
      </c>
    </row>
    <row r="262" spans="8:11">
      <c r="H262" s="21" t="s">
        <v>55</v>
      </c>
      <c r="I262" s="21" t="s">
        <v>56</v>
      </c>
      <c r="J262" s="21" t="s">
        <v>114</v>
      </c>
      <c r="K262" s="22">
        <v>5</v>
      </c>
    </row>
    <row r="263" spans="8:11">
      <c r="H263" s="21" t="s">
        <v>55</v>
      </c>
      <c r="I263" s="21" t="s">
        <v>56</v>
      </c>
      <c r="J263" s="21" t="s">
        <v>92</v>
      </c>
      <c r="K263" s="22">
        <v>5</v>
      </c>
    </row>
    <row r="264" spans="8:11">
      <c r="H264" s="21" t="s">
        <v>55</v>
      </c>
      <c r="I264" s="21" t="s">
        <v>56</v>
      </c>
      <c r="J264" s="21" t="s">
        <v>136</v>
      </c>
      <c r="K264" s="22">
        <v>5</v>
      </c>
    </row>
    <row r="265" spans="8:11">
      <c r="H265" s="21" t="s">
        <v>55</v>
      </c>
      <c r="I265" s="21" t="s">
        <v>56</v>
      </c>
      <c r="J265" s="21" t="s">
        <v>137</v>
      </c>
      <c r="K265" s="22">
        <v>5</v>
      </c>
    </row>
    <row r="266" spans="8:11">
      <c r="H266" s="21" t="s">
        <v>55</v>
      </c>
      <c r="I266" s="21" t="s">
        <v>56</v>
      </c>
      <c r="J266" s="21" t="s">
        <v>109</v>
      </c>
      <c r="K266" s="22">
        <v>5</v>
      </c>
    </row>
    <row r="267" spans="8:11">
      <c r="H267" s="21" t="s">
        <v>55</v>
      </c>
      <c r="I267" s="21" t="s">
        <v>56</v>
      </c>
      <c r="J267" s="21" t="s">
        <v>124</v>
      </c>
      <c r="K267" s="22">
        <v>5</v>
      </c>
    </row>
    <row r="268" spans="8:11">
      <c r="H268" s="21" t="s">
        <v>55</v>
      </c>
      <c r="I268" s="21" t="s">
        <v>56</v>
      </c>
      <c r="J268" s="21" t="s">
        <v>147</v>
      </c>
      <c r="K268" s="22">
        <v>6</v>
      </c>
    </row>
    <row r="269" spans="8:11">
      <c r="H269" s="21" t="s">
        <v>55</v>
      </c>
      <c r="I269" s="21" t="s">
        <v>56</v>
      </c>
      <c r="J269" s="21" t="s">
        <v>108</v>
      </c>
      <c r="K269" s="22">
        <v>7</v>
      </c>
    </row>
    <row r="270" spans="8:11">
      <c r="H270" s="21" t="s">
        <v>55</v>
      </c>
      <c r="I270" s="21" t="s">
        <v>56</v>
      </c>
      <c r="J270" s="21" t="s">
        <v>153</v>
      </c>
      <c r="K270" s="22">
        <v>7</v>
      </c>
    </row>
    <row r="271" spans="8:11">
      <c r="H271" s="21" t="s">
        <v>55</v>
      </c>
      <c r="I271" s="21" t="s">
        <v>56</v>
      </c>
      <c r="J271" s="21" t="s">
        <v>125</v>
      </c>
      <c r="K271" s="22">
        <v>8</v>
      </c>
    </row>
    <row r="272" spans="8:11">
      <c r="H272" s="21" t="s">
        <v>55</v>
      </c>
      <c r="I272" s="21" t="s">
        <v>56</v>
      </c>
      <c r="J272" s="21" t="s">
        <v>130</v>
      </c>
      <c r="K272" s="22">
        <v>9</v>
      </c>
    </row>
    <row r="273" spans="8:11">
      <c r="H273" s="21" t="s">
        <v>55</v>
      </c>
      <c r="I273" s="21" t="s">
        <v>56</v>
      </c>
      <c r="J273" s="21" t="s">
        <v>95</v>
      </c>
      <c r="K273" s="22">
        <v>12</v>
      </c>
    </row>
    <row r="274" spans="8:11">
      <c r="H274" s="21" t="s">
        <v>55</v>
      </c>
      <c r="I274" s="21" t="s">
        <v>56</v>
      </c>
      <c r="J274" s="21" t="s">
        <v>152</v>
      </c>
      <c r="K274" s="22">
        <v>12</v>
      </c>
    </row>
    <row r="275" spans="8:11">
      <c r="H275" s="21" t="s">
        <v>55</v>
      </c>
      <c r="I275" s="21" t="s">
        <v>56</v>
      </c>
      <c r="J275" s="21" t="s">
        <v>120</v>
      </c>
      <c r="K275" s="22">
        <v>14</v>
      </c>
    </row>
    <row r="276" spans="8:11">
      <c r="H276" s="21" t="s">
        <v>55</v>
      </c>
      <c r="I276" s="21" t="s">
        <v>56</v>
      </c>
      <c r="J276" s="21" t="s">
        <v>101</v>
      </c>
      <c r="K276" s="22">
        <v>14</v>
      </c>
    </row>
    <row r="277" spans="8:11">
      <c r="H277" s="21" t="s">
        <v>55</v>
      </c>
      <c r="I277" s="21" t="s">
        <v>56</v>
      </c>
      <c r="J277" s="21" t="s">
        <v>151</v>
      </c>
      <c r="K277" s="22">
        <v>16</v>
      </c>
    </row>
    <row r="278" spans="8:11">
      <c r="H278" s="21" t="s">
        <v>55</v>
      </c>
      <c r="I278" s="21" t="s">
        <v>56</v>
      </c>
      <c r="J278" s="21" t="s">
        <v>155</v>
      </c>
      <c r="K278" s="22">
        <v>17</v>
      </c>
    </row>
    <row r="279" spans="8:11">
      <c r="H279" s="21" t="s">
        <v>55</v>
      </c>
      <c r="I279" s="21" t="s">
        <v>56</v>
      </c>
      <c r="J279" s="21" t="s">
        <v>156</v>
      </c>
      <c r="K279" s="22">
        <v>18</v>
      </c>
    </row>
    <row r="280" spans="8:11">
      <c r="H280" s="21" t="s">
        <v>55</v>
      </c>
      <c r="I280" s="21" t="s">
        <v>56</v>
      </c>
      <c r="J280" s="21" t="s">
        <v>146</v>
      </c>
      <c r="K280" s="22">
        <v>22</v>
      </c>
    </row>
    <row r="281" spans="8:11">
      <c r="H281" s="21" t="s">
        <v>55</v>
      </c>
      <c r="I281" s="21" t="s">
        <v>56</v>
      </c>
      <c r="J281" s="21" t="s">
        <v>119</v>
      </c>
      <c r="K281" s="22">
        <v>23</v>
      </c>
    </row>
    <row r="282" spans="8:11">
      <c r="H282" s="21" t="s">
        <v>55</v>
      </c>
      <c r="I282" s="21" t="s">
        <v>56</v>
      </c>
      <c r="J282" s="21" t="s">
        <v>110</v>
      </c>
      <c r="K282" s="22">
        <v>24</v>
      </c>
    </row>
    <row r="283" spans="8:11">
      <c r="H283" s="21" t="s">
        <v>55</v>
      </c>
      <c r="I283" s="21" t="s">
        <v>56</v>
      </c>
      <c r="J283" s="21" t="s">
        <v>131</v>
      </c>
      <c r="K283" s="22">
        <v>26</v>
      </c>
    </row>
    <row r="284" spans="8:11">
      <c r="H284" s="21" t="s">
        <v>55</v>
      </c>
      <c r="I284" s="21" t="s">
        <v>56</v>
      </c>
      <c r="J284" s="21" t="s">
        <v>133</v>
      </c>
      <c r="K284" s="22">
        <v>27</v>
      </c>
    </row>
    <row r="285" spans="8:11">
      <c r="H285" s="21" t="s">
        <v>55</v>
      </c>
      <c r="I285" s="21" t="s">
        <v>56</v>
      </c>
      <c r="J285" s="21" t="s">
        <v>150</v>
      </c>
      <c r="K285" s="22">
        <v>34</v>
      </c>
    </row>
    <row r="286" spans="8:11">
      <c r="H286" s="21" t="s">
        <v>55</v>
      </c>
      <c r="I286" s="21" t="s">
        <v>56</v>
      </c>
      <c r="J286" s="21" t="s">
        <v>102</v>
      </c>
      <c r="K286" s="22">
        <v>35</v>
      </c>
    </row>
    <row r="287" spans="8:11">
      <c r="H287" s="21" t="s">
        <v>55</v>
      </c>
      <c r="I287" s="21" t="s">
        <v>56</v>
      </c>
      <c r="J287" s="21" t="s">
        <v>157</v>
      </c>
      <c r="K287" s="22">
        <v>41</v>
      </c>
    </row>
    <row r="288" spans="8:11">
      <c r="H288" s="21" t="s">
        <v>55</v>
      </c>
      <c r="I288" s="21" t="s">
        <v>56</v>
      </c>
      <c r="J288" s="53" t="s">
        <v>12</v>
      </c>
      <c r="K288" s="22">
        <v>116</v>
      </c>
    </row>
    <row r="289" spans="8:11">
      <c r="H289" s="21" t="s">
        <v>55</v>
      </c>
      <c r="I289" s="21" t="s">
        <v>60</v>
      </c>
      <c r="J289" s="21" t="s">
        <v>149</v>
      </c>
      <c r="K289" s="22">
        <v>1</v>
      </c>
    </row>
    <row r="290" spans="8:11">
      <c r="H290" s="21" t="s">
        <v>55</v>
      </c>
      <c r="I290" s="21" t="s">
        <v>60</v>
      </c>
      <c r="J290" s="21" t="s">
        <v>144</v>
      </c>
      <c r="K290" s="22">
        <v>1</v>
      </c>
    </row>
    <row r="291" spans="8:11">
      <c r="H291" s="21" t="s">
        <v>55</v>
      </c>
      <c r="I291" s="21" t="s">
        <v>60</v>
      </c>
      <c r="J291" s="21" t="s">
        <v>116</v>
      </c>
      <c r="K291" s="22">
        <v>1</v>
      </c>
    </row>
    <row r="292" spans="8:11">
      <c r="H292" s="21" t="s">
        <v>55</v>
      </c>
      <c r="I292" s="21" t="s">
        <v>60</v>
      </c>
      <c r="J292" s="21" t="s">
        <v>100</v>
      </c>
      <c r="K292" s="22">
        <v>1</v>
      </c>
    </row>
    <row r="293" spans="8:11">
      <c r="H293" s="21" t="s">
        <v>55</v>
      </c>
      <c r="I293" s="21" t="s">
        <v>60</v>
      </c>
      <c r="J293" s="21" t="s">
        <v>93</v>
      </c>
      <c r="K293" s="22">
        <v>1</v>
      </c>
    </row>
    <row r="294" spans="8:11">
      <c r="H294" s="21" t="s">
        <v>55</v>
      </c>
      <c r="I294" s="21" t="s">
        <v>60</v>
      </c>
      <c r="J294" s="21" t="s">
        <v>154</v>
      </c>
      <c r="K294" s="22">
        <v>1</v>
      </c>
    </row>
    <row r="295" spans="8:11">
      <c r="H295" s="21" t="s">
        <v>55</v>
      </c>
      <c r="I295" s="21" t="s">
        <v>60</v>
      </c>
      <c r="J295" s="21" t="s">
        <v>180</v>
      </c>
      <c r="K295" s="22">
        <v>1</v>
      </c>
    </row>
    <row r="296" spans="8:11">
      <c r="H296" s="21" t="s">
        <v>55</v>
      </c>
      <c r="I296" s="21" t="s">
        <v>60</v>
      </c>
      <c r="J296" s="21" t="s">
        <v>192</v>
      </c>
      <c r="K296" s="22">
        <v>1</v>
      </c>
    </row>
    <row r="297" spans="8:11">
      <c r="H297" s="21" t="s">
        <v>55</v>
      </c>
      <c r="I297" s="21" t="s">
        <v>60</v>
      </c>
      <c r="J297" s="21" t="s">
        <v>122</v>
      </c>
      <c r="K297" s="22">
        <v>1</v>
      </c>
    </row>
    <row r="298" spans="8:11">
      <c r="H298" s="21" t="s">
        <v>55</v>
      </c>
      <c r="I298" s="21" t="s">
        <v>60</v>
      </c>
      <c r="J298" s="21" t="s">
        <v>106</v>
      </c>
      <c r="K298" s="22">
        <v>1</v>
      </c>
    </row>
    <row r="299" spans="8:11">
      <c r="H299" s="21" t="s">
        <v>55</v>
      </c>
      <c r="I299" s="21" t="s">
        <v>60</v>
      </c>
      <c r="J299" s="21" t="s">
        <v>107</v>
      </c>
      <c r="K299" s="22">
        <v>1</v>
      </c>
    </row>
    <row r="300" spans="8:11">
      <c r="H300" s="21" t="s">
        <v>55</v>
      </c>
      <c r="I300" s="21" t="s">
        <v>60</v>
      </c>
      <c r="J300" s="21" t="s">
        <v>113</v>
      </c>
      <c r="K300" s="22">
        <v>1</v>
      </c>
    </row>
    <row r="301" spans="8:11">
      <c r="H301" s="21" t="s">
        <v>55</v>
      </c>
      <c r="I301" s="21" t="s">
        <v>60</v>
      </c>
      <c r="J301" s="21" t="s">
        <v>125</v>
      </c>
      <c r="K301" s="22">
        <v>2</v>
      </c>
    </row>
    <row r="302" spans="8:11">
      <c r="H302" s="21" t="s">
        <v>55</v>
      </c>
      <c r="I302" s="21" t="s">
        <v>60</v>
      </c>
      <c r="J302" s="21" t="s">
        <v>117</v>
      </c>
      <c r="K302" s="22">
        <v>2</v>
      </c>
    </row>
    <row r="303" spans="8:11">
      <c r="H303" s="21" t="s">
        <v>55</v>
      </c>
      <c r="I303" s="21" t="s">
        <v>60</v>
      </c>
      <c r="J303" s="21" t="s">
        <v>94</v>
      </c>
      <c r="K303" s="22">
        <v>2</v>
      </c>
    </row>
    <row r="304" spans="8:11">
      <c r="H304" s="21" t="s">
        <v>55</v>
      </c>
      <c r="I304" s="21" t="s">
        <v>60</v>
      </c>
      <c r="J304" s="21" t="s">
        <v>120</v>
      </c>
      <c r="K304" s="22">
        <v>2</v>
      </c>
    </row>
    <row r="305" spans="8:11">
      <c r="H305" s="21" t="s">
        <v>55</v>
      </c>
      <c r="I305" s="21" t="s">
        <v>60</v>
      </c>
      <c r="J305" s="21" t="s">
        <v>143</v>
      </c>
      <c r="K305" s="22">
        <v>2</v>
      </c>
    </row>
    <row r="306" spans="8:11">
      <c r="H306" s="21" t="s">
        <v>55</v>
      </c>
      <c r="I306" s="21" t="s">
        <v>60</v>
      </c>
      <c r="J306" s="21" t="s">
        <v>105</v>
      </c>
      <c r="K306" s="22">
        <v>2</v>
      </c>
    </row>
    <row r="307" spans="8:11">
      <c r="H307" s="21" t="s">
        <v>55</v>
      </c>
      <c r="I307" s="21" t="s">
        <v>60</v>
      </c>
      <c r="J307" s="21" t="s">
        <v>139</v>
      </c>
      <c r="K307" s="22">
        <v>2</v>
      </c>
    </row>
    <row r="308" spans="8:11">
      <c r="H308" s="21" t="s">
        <v>55</v>
      </c>
      <c r="I308" s="21" t="s">
        <v>60</v>
      </c>
      <c r="J308" s="21" t="s">
        <v>126</v>
      </c>
      <c r="K308" s="22">
        <v>2</v>
      </c>
    </row>
    <row r="309" spans="8:11">
      <c r="H309" s="21" t="s">
        <v>55</v>
      </c>
      <c r="I309" s="21" t="s">
        <v>60</v>
      </c>
      <c r="J309" s="21" t="s">
        <v>153</v>
      </c>
      <c r="K309" s="22">
        <v>2</v>
      </c>
    </row>
    <row r="310" spans="8:11">
      <c r="H310" s="21" t="s">
        <v>55</v>
      </c>
      <c r="I310" s="21" t="s">
        <v>60</v>
      </c>
      <c r="J310" s="21" t="s">
        <v>112</v>
      </c>
      <c r="K310" s="22">
        <v>2</v>
      </c>
    </row>
    <row r="311" spans="8:11">
      <c r="H311" s="21" t="s">
        <v>55</v>
      </c>
      <c r="I311" s="21" t="s">
        <v>60</v>
      </c>
      <c r="J311" s="21" t="s">
        <v>136</v>
      </c>
      <c r="K311" s="22">
        <v>3</v>
      </c>
    </row>
    <row r="312" spans="8:11">
      <c r="H312" s="21" t="s">
        <v>55</v>
      </c>
      <c r="I312" s="21" t="s">
        <v>60</v>
      </c>
      <c r="J312" s="21" t="s">
        <v>159</v>
      </c>
      <c r="K312" s="22">
        <v>3</v>
      </c>
    </row>
    <row r="313" spans="8:11">
      <c r="H313" s="21" t="s">
        <v>55</v>
      </c>
      <c r="I313" s="21" t="s">
        <v>60</v>
      </c>
      <c r="J313" s="21" t="s">
        <v>111</v>
      </c>
      <c r="K313" s="22">
        <v>3</v>
      </c>
    </row>
    <row r="314" spans="8:11">
      <c r="H314" s="21" t="s">
        <v>55</v>
      </c>
      <c r="I314" s="21" t="s">
        <v>60</v>
      </c>
      <c r="J314" s="21" t="s">
        <v>124</v>
      </c>
      <c r="K314" s="22">
        <v>3</v>
      </c>
    </row>
    <row r="315" spans="8:11">
      <c r="H315" s="21" t="s">
        <v>55</v>
      </c>
      <c r="I315" s="21" t="s">
        <v>60</v>
      </c>
      <c r="J315" s="21" t="s">
        <v>98</v>
      </c>
      <c r="K315" s="22">
        <v>4</v>
      </c>
    </row>
    <row r="316" spans="8:11">
      <c r="H316" s="21" t="s">
        <v>55</v>
      </c>
      <c r="I316" s="21" t="s">
        <v>60</v>
      </c>
      <c r="J316" s="21" t="s">
        <v>115</v>
      </c>
      <c r="K316" s="22">
        <v>4</v>
      </c>
    </row>
    <row r="317" spans="8:11">
      <c r="H317" s="21" t="s">
        <v>55</v>
      </c>
      <c r="I317" s="21" t="s">
        <v>60</v>
      </c>
      <c r="J317" s="21" t="s">
        <v>95</v>
      </c>
      <c r="K317" s="22">
        <v>4</v>
      </c>
    </row>
    <row r="318" spans="8:11">
      <c r="H318" s="21" t="s">
        <v>55</v>
      </c>
      <c r="I318" s="21" t="s">
        <v>60</v>
      </c>
      <c r="J318" s="21" t="s">
        <v>103</v>
      </c>
      <c r="K318" s="22">
        <v>4</v>
      </c>
    </row>
    <row r="319" spans="8:11">
      <c r="H319" s="21" t="s">
        <v>55</v>
      </c>
      <c r="I319" s="21" t="s">
        <v>60</v>
      </c>
      <c r="J319" s="21" t="s">
        <v>108</v>
      </c>
      <c r="K319" s="22">
        <v>4</v>
      </c>
    </row>
    <row r="320" spans="8:11">
      <c r="H320" s="21" t="s">
        <v>55</v>
      </c>
      <c r="I320" s="21" t="s">
        <v>60</v>
      </c>
      <c r="J320" s="21" t="s">
        <v>134</v>
      </c>
      <c r="K320" s="22">
        <v>4</v>
      </c>
    </row>
    <row r="321" spans="8:11">
      <c r="H321" s="21" t="s">
        <v>55</v>
      </c>
      <c r="I321" s="21" t="s">
        <v>60</v>
      </c>
      <c r="J321" s="21" t="s">
        <v>130</v>
      </c>
      <c r="K321" s="22">
        <v>5</v>
      </c>
    </row>
    <row r="322" spans="8:11">
      <c r="H322" s="21" t="s">
        <v>55</v>
      </c>
      <c r="I322" s="21" t="s">
        <v>60</v>
      </c>
      <c r="J322" s="21" t="s">
        <v>137</v>
      </c>
      <c r="K322" s="22">
        <v>5</v>
      </c>
    </row>
    <row r="323" spans="8:11">
      <c r="H323" s="21" t="s">
        <v>55</v>
      </c>
      <c r="I323" s="21" t="s">
        <v>60</v>
      </c>
      <c r="J323" s="21" t="s">
        <v>151</v>
      </c>
      <c r="K323" s="22">
        <v>5</v>
      </c>
    </row>
    <row r="324" spans="8:11">
      <c r="H324" s="21" t="s">
        <v>55</v>
      </c>
      <c r="I324" s="21" t="s">
        <v>60</v>
      </c>
      <c r="J324" s="21" t="s">
        <v>152</v>
      </c>
      <c r="K324" s="22">
        <v>5</v>
      </c>
    </row>
    <row r="325" spans="8:11">
      <c r="H325" s="21" t="s">
        <v>55</v>
      </c>
      <c r="I325" s="21" t="s">
        <v>60</v>
      </c>
      <c r="J325" s="21" t="s">
        <v>92</v>
      </c>
      <c r="K325" s="22">
        <v>6</v>
      </c>
    </row>
    <row r="326" spans="8:11">
      <c r="H326" s="21" t="s">
        <v>55</v>
      </c>
      <c r="I326" s="21" t="s">
        <v>60</v>
      </c>
      <c r="J326" s="21" t="s">
        <v>114</v>
      </c>
      <c r="K326" s="22">
        <v>8</v>
      </c>
    </row>
    <row r="327" spans="8:11">
      <c r="H327" s="21" t="s">
        <v>55</v>
      </c>
      <c r="I327" s="21" t="s">
        <v>60</v>
      </c>
      <c r="J327" s="21" t="s">
        <v>147</v>
      </c>
      <c r="K327" s="22">
        <v>8</v>
      </c>
    </row>
    <row r="328" spans="8:11">
      <c r="H328" s="21" t="s">
        <v>55</v>
      </c>
      <c r="I328" s="21" t="s">
        <v>60</v>
      </c>
      <c r="J328" s="21" t="s">
        <v>131</v>
      </c>
      <c r="K328" s="22">
        <v>8</v>
      </c>
    </row>
    <row r="329" spans="8:11">
      <c r="H329" s="21" t="s">
        <v>55</v>
      </c>
      <c r="I329" s="21" t="s">
        <v>60</v>
      </c>
      <c r="J329" s="21" t="s">
        <v>142</v>
      </c>
      <c r="K329" s="22">
        <v>9</v>
      </c>
    </row>
    <row r="330" spans="8:11">
      <c r="H330" s="21" t="s">
        <v>55</v>
      </c>
      <c r="I330" s="21" t="s">
        <v>60</v>
      </c>
      <c r="J330" s="21" t="s">
        <v>146</v>
      </c>
      <c r="K330" s="22">
        <v>9</v>
      </c>
    </row>
    <row r="331" spans="8:11">
      <c r="H331" s="21" t="s">
        <v>55</v>
      </c>
      <c r="I331" s="21" t="s">
        <v>60</v>
      </c>
      <c r="J331" s="21" t="s">
        <v>109</v>
      </c>
      <c r="K331" s="22">
        <v>10</v>
      </c>
    </row>
    <row r="332" spans="8:11">
      <c r="H332" s="21" t="s">
        <v>55</v>
      </c>
      <c r="I332" s="21" t="s">
        <v>60</v>
      </c>
      <c r="J332" s="21" t="s">
        <v>155</v>
      </c>
      <c r="K332" s="22">
        <v>11</v>
      </c>
    </row>
    <row r="333" spans="8:11">
      <c r="H333" s="21" t="s">
        <v>55</v>
      </c>
      <c r="I333" s="21" t="s">
        <v>60</v>
      </c>
      <c r="J333" s="21" t="s">
        <v>156</v>
      </c>
      <c r="K333" s="22">
        <v>11</v>
      </c>
    </row>
    <row r="334" spans="8:11">
      <c r="H334" s="21" t="s">
        <v>55</v>
      </c>
      <c r="I334" s="21" t="s">
        <v>60</v>
      </c>
      <c r="J334" s="21" t="s">
        <v>101</v>
      </c>
      <c r="K334" s="22">
        <v>14</v>
      </c>
    </row>
    <row r="335" spans="8:11">
      <c r="H335" s="21" t="s">
        <v>55</v>
      </c>
      <c r="I335" s="21" t="s">
        <v>60</v>
      </c>
      <c r="J335" s="21" t="s">
        <v>157</v>
      </c>
      <c r="K335" s="22">
        <v>15</v>
      </c>
    </row>
    <row r="336" spans="8:11">
      <c r="H336" s="21" t="s">
        <v>55</v>
      </c>
      <c r="I336" s="21" t="s">
        <v>60</v>
      </c>
      <c r="J336" s="21" t="s">
        <v>110</v>
      </c>
      <c r="K336" s="22">
        <v>15</v>
      </c>
    </row>
    <row r="337" spans="8:11">
      <c r="H337" s="21" t="s">
        <v>55</v>
      </c>
      <c r="I337" s="21" t="s">
        <v>60</v>
      </c>
      <c r="J337" s="21" t="s">
        <v>119</v>
      </c>
      <c r="K337" s="22">
        <v>16</v>
      </c>
    </row>
    <row r="338" spans="8:11">
      <c r="H338" s="21" t="s">
        <v>55</v>
      </c>
      <c r="I338" s="21" t="s">
        <v>60</v>
      </c>
      <c r="J338" s="21" t="s">
        <v>150</v>
      </c>
      <c r="K338" s="22">
        <v>17</v>
      </c>
    </row>
    <row r="339" spans="8:11">
      <c r="H339" s="21" t="s">
        <v>55</v>
      </c>
      <c r="I339" s="21" t="s">
        <v>60</v>
      </c>
      <c r="J339" s="21" t="s">
        <v>133</v>
      </c>
      <c r="K339" s="22">
        <v>18</v>
      </c>
    </row>
    <row r="340" spans="8:11">
      <c r="H340" s="21" t="s">
        <v>55</v>
      </c>
      <c r="I340" s="21" t="s">
        <v>60</v>
      </c>
      <c r="J340" s="21" t="s">
        <v>102</v>
      </c>
      <c r="K340" s="22">
        <v>30</v>
      </c>
    </row>
    <row r="341" spans="8:11">
      <c r="H341" s="21" t="s">
        <v>55</v>
      </c>
      <c r="I341" s="21" t="s">
        <v>60</v>
      </c>
      <c r="J341" s="53" t="s">
        <v>12</v>
      </c>
      <c r="K341" s="22">
        <v>46</v>
      </c>
    </row>
    <row r="342" spans="8:11">
      <c r="H342" s="61" t="s">
        <v>21</v>
      </c>
      <c r="K342" s="57">
        <f>SUM(K24:K341)</f>
        <v>2712</v>
      </c>
    </row>
    <row r="343" spans="8:11">
      <c r="J343" s="53" t="s">
        <v>193</v>
      </c>
      <c r="K343" s="54">
        <f>K341+K288+K236+K190+K145+K101+K58</f>
        <v>373</v>
      </c>
    </row>
    <row r="344" spans="8:11">
      <c r="J344" s="53" t="s">
        <v>194</v>
      </c>
      <c r="K344" s="54">
        <f>K342-K343</f>
        <v>2339</v>
      </c>
    </row>
  </sheetData>
  <sortState xmlns:xlrd2="http://schemas.microsoft.com/office/spreadsheetml/2017/richdata2" ref="H24:K341">
    <sortCondition ref="I24:I341"/>
  </sortState>
  <mergeCells count="5">
    <mergeCell ref="E1:I3"/>
    <mergeCell ref="B3:D3"/>
    <mergeCell ref="J3:K3"/>
    <mergeCell ref="B22:D22"/>
    <mergeCell ref="H22:J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302"/>
  <sheetViews>
    <sheetView topLeftCell="A14" workbookViewId="0">
      <selection activeCell="J25" sqref="J25"/>
    </sheetView>
  </sheetViews>
  <sheetFormatPr defaultColWidth="8.90625" defaultRowHeight="14.5"/>
  <cols>
    <col min="4" max="4" width="28.36328125" customWidth="1"/>
    <col min="5" max="5" width="20.08984375" customWidth="1"/>
    <col min="7" max="7" width="15" customWidth="1"/>
    <col min="8" max="8" width="10.90625" customWidth="1"/>
    <col min="9" max="9" width="15.08984375" customWidth="1"/>
    <col min="10" max="11" width="16.36328125" customWidth="1"/>
  </cols>
  <sheetData>
    <row r="2" spans="2:11">
      <c r="E2" s="18" t="s">
        <v>1</v>
      </c>
      <c r="F2" s="19"/>
      <c r="G2" s="19"/>
      <c r="H2" s="19"/>
    </row>
    <row r="3" spans="2:11">
      <c r="E3" s="19"/>
      <c r="F3" s="19"/>
      <c r="G3" s="19"/>
      <c r="H3" s="19"/>
    </row>
    <row r="4" spans="2:11" ht="18.5">
      <c r="B4" s="32" t="s">
        <v>27</v>
      </c>
      <c r="C4" s="32"/>
      <c r="D4" s="32"/>
      <c r="E4" s="19"/>
      <c r="F4" s="19"/>
      <c r="G4" s="19"/>
      <c r="H4" s="19"/>
      <c r="I4" s="28" t="s">
        <v>63</v>
      </c>
      <c r="J4" s="27"/>
    </row>
    <row r="5" spans="2:11" ht="39">
      <c r="B5" s="20" t="s">
        <v>6</v>
      </c>
      <c r="C5" s="20" t="s">
        <v>7</v>
      </c>
      <c r="D5" s="20" t="s">
        <v>8</v>
      </c>
      <c r="E5" s="20" t="s">
        <v>9</v>
      </c>
      <c r="G5" s="20" t="s">
        <v>6</v>
      </c>
      <c r="H5" s="20" t="s">
        <v>7</v>
      </c>
      <c r="I5" s="20" t="s">
        <v>8</v>
      </c>
      <c r="J5" s="20" t="s">
        <v>9</v>
      </c>
      <c r="K5" s="2"/>
    </row>
    <row r="6" spans="2:11" ht="20" customHeight="1">
      <c r="B6" s="21" t="s">
        <v>46</v>
      </c>
      <c r="C6" s="21" t="s">
        <v>53</v>
      </c>
      <c r="D6" s="21" t="s">
        <v>12</v>
      </c>
      <c r="E6" s="22">
        <v>20</v>
      </c>
      <c r="G6" s="21" t="s">
        <v>46</v>
      </c>
      <c r="H6" s="21" t="s">
        <v>53</v>
      </c>
      <c r="I6" s="21" t="s">
        <v>16</v>
      </c>
      <c r="J6" s="22">
        <v>91</v>
      </c>
      <c r="K6" s="16"/>
    </row>
    <row r="7" spans="2:11" ht="20" customHeight="1">
      <c r="B7" s="21" t="s">
        <v>46</v>
      </c>
      <c r="C7" s="21" t="s">
        <v>53</v>
      </c>
      <c r="D7" s="21" t="s">
        <v>16</v>
      </c>
      <c r="E7" s="22">
        <v>21</v>
      </c>
      <c r="G7" s="21" t="s">
        <v>46</v>
      </c>
      <c r="H7" s="21" t="s">
        <v>53</v>
      </c>
      <c r="I7" s="21" t="s">
        <v>12</v>
      </c>
      <c r="J7" s="22">
        <v>120</v>
      </c>
      <c r="K7" s="16"/>
    </row>
    <row r="8" spans="2:11" ht="20" customHeight="1">
      <c r="B8" s="21" t="s">
        <v>46</v>
      </c>
      <c r="C8" s="21" t="s">
        <v>47</v>
      </c>
      <c r="D8" s="21" t="s">
        <v>16</v>
      </c>
      <c r="E8" s="22">
        <v>2</v>
      </c>
      <c r="G8" s="21" t="s">
        <v>46</v>
      </c>
      <c r="H8" s="21" t="s">
        <v>47</v>
      </c>
      <c r="I8" s="21" t="s">
        <v>16</v>
      </c>
      <c r="J8" s="22">
        <v>19</v>
      </c>
      <c r="K8" s="16"/>
    </row>
    <row r="9" spans="2:11" ht="20" customHeight="1">
      <c r="B9" s="21" t="s">
        <v>46</v>
      </c>
      <c r="C9" s="21" t="s">
        <v>47</v>
      </c>
      <c r="D9" s="21" t="s">
        <v>12</v>
      </c>
      <c r="E9" s="22">
        <v>12</v>
      </c>
      <c r="G9" s="21" t="s">
        <v>46</v>
      </c>
      <c r="H9" s="21" t="s">
        <v>47</v>
      </c>
      <c r="I9" s="21" t="s">
        <v>12</v>
      </c>
      <c r="J9" s="22">
        <v>100</v>
      </c>
      <c r="K9" s="16"/>
    </row>
    <row r="10" spans="2:11" ht="20" customHeight="1">
      <c r="B10" s="21" t="s">
        <v>46</v>
      </c>
      <c r="C10" s="21" t="s">
        <v>48</v>
      </c>
      <c r="D10" s="21" t="s">
        <v>12</v>
      </c>
      <c r="E10" s="22">
        <v>4</v>
      </c>
      <c r="G10" s="21" t="s">
        <v>46</v>
      </c>
      <c r="H10" s="21" t="s">
        <v>48</v>
      </c>
      <c r="I10" s="21" t="s">
        <v>16</v>
      </c>
      <c r="J10" s="22">
        <v>31</v>
      </c>
      <c r="K10" s="16"/>
    </row>
    <row r="11" spans="2:11" ht="20" customHeight="1">
      <c r="B11" s="21" t="s">
        <v>46</v>
      </c>
      <c r="C11" s="21" t="s">
        <v>48</v>
      </c>
      <c r="D11" s="21" t="s">
        <v>16</v>
      </c>
      <c r="E11" s="22">
        <v>11</v>
      </c>
      <c r="G11" s="21" t="s">
        <v>46</v>
      </c>
      <c r="H11" s="21" t="s">
        <v>48</v>
      </c>
      <c r="I11" s="21" t="s">
        <v>12</v>
      </c>
      <c r="J11" s="22">
        <v>57</v>
      </c>
      <c r="K11" s="16"/>
    </row>
    <row r="12" spans="2:11" ht="20" customHeight="1">
      <c r="B12" s="21" t="s">
        <v>46</v>
      </c>
      <c r="C12" s="21" t="s">
        <v>52</v>
      </c>
      <c r="D12" s="21" t="s">
        <v>16</v>
      </c>
      <c r="E12" s="22">
        <v>15</v>
      </c>
      <c r="G12" s="21" t="s">
        <v>46</v>
      </c>
      <c r="H12" s="21" t="s">
        <v>52</v>
      </c>
      <c r="I12" s="21" t="s">
        <v>16</v>
      </c>
      <c r="J12" s="22">
        <v>32</v>
      </c>
      <c r="K12" s="16"/>
    </row>
    <row r="13" spans="2:11" ht="20" customHeight="1">
      <c r="B13" s="21" t="s">
        <v>46</v>
      </c>
      <c r="C13" s="21" t="s">
        <v>52</v>
      </c>
      <c r="D13" s="21" t="s">
        <v>12</v>
      </c>
      <c r="E13" s="22">
        <v>33</v>
      </c>
      <c r="G13" s="21" t="s">
        <v>46</v>
      </c>
      <c r="H13" s="21" t="s">
        <v>52</v>
      </c>
      <c r="I13" s="21" t="s">
        <v>12</v>
      </c>
      <c r="J13" s="22">
        <v>139</v>
      </c>
      <c r="K13" s="16"/>
    </row>
    <row r="14" spans="2:11" ht="20" customHeight="1">
      <c r="B14" s="21" t="s">
        <v>46</v>
      </c>
      <c r="C14" s="21" t="s">
        <v>49</v>
      </c>
      <c r="D14" s="21" t="s">
        <v>16</v>
      </c>
      <c r="E14" s="22">
        <v>8</v>
      </c>
      <c r="G14" s="21" t="s">
        <v>46</v>
      </c>
      <c r="H14" s="21" t="s">
        <v>49</v>
      </c>
      <c r="I14" s="21" t="s">
        <v>16</v>
      </c>
      <c r="J14" s="22">
        <v>59</v>
      </c>
      <c r="K14" s="16"/>
    </row>
    <row r="15" spans="2:11" ht="20" customHeight="1">
      <c r="B15" s="21" t="s">
        <v>46</v>
      </c>
      <c r="C15" s="21" t="s">
        <v>49</v>
      </c>
      <c r="D15" s="21" t="s">
        <v>12</v>
      </c>
      <c r="E15" s="22">
        <v>31</v>
      </c>
      <c r="G15" s="21" t="s">
        <v>46</v>
      </c>
      <c r="H15" s="21" t="s">
        <v>49</v>
      </c>
      <c r="I15" s="21" t="s">
        <v>12</v>
      </c>
      <c r="J15" s="22">
        <v>135</v>
      </c>
      <c r="K15" s="16"/>
    </row>
    <row r="16" spans="2:11" ht="20" customHeight="1">
      <c r="B16" s="21" t="s">
        <v>46</v>
      </c>
      <c r="C16" s="21" t="s">
        <v>54</v>
      </c>
      <c r="D16" s="21" t="s">
        <v>12</v>
      </c>
      <c r="E16" s="22">
        <v>50</v>
      </c>
      <c r="G16" s="21" t="s">
        <v>46</v>
      </c>
      <c r="H16" s="21" t="s">
        <v>54</v>
      </c>
      <c r="I16" s="21" t="s">
        <v>16</v>
      </c>
      <c r="J16" s="22">
        <v>408</v>
      </c>
      <c r="K16" s="16"/>
    </row>
    <row r="17" spans="2:11" ht="20" customHeight="1">
      <c r="B17" s="21" t="s">
        <v>46</v>
      </c>
      <c r="C17" s="21" t="s">
        <v>54</v>
      </c>
      <c r="D17" s="21" t="s">
        <v>16</v>
      </c>
      <c r="E17" s="22">
        <v>83</v>
      </c>
      <c r="G17" s="21" t="s">
        <v>46</v>
      </c>
      <c r="H17" s="21" t="s">
        <v>54</v>
      </c>
      <c r="I17" s="21" t="s">
        <v>12</v>
      </c>
      <c r="J17" s="22">
        <v>555</v>
      </c>
      <c r="K17" s="16"/>
    </row>
    <row r="18" spans="2:11" ht="20" customHeight="1">
      <c r="B18" s="21" t="s">
        <v>46</v>
      </c>
      <c r="C18" s="21" t="s">
        <v>51</v>
      </c>
      <c r="D18" s="21" t="s">
        <v>12</v>
      </c>
      <c r="E18" s="22">
        <v>14</v>
      </c>
      <c r="G18" s="21" t="s">
        <v>46</v>
      </c>
      <c r="H18" s="21" t="s">
        <v>51</v>
      </c>
      <c r="I18" s="21" t="s">
        <v>16</v>
      </c>
      <c r="J18" s="22">
        <v>27</v>
      </c>
      <c r="K18" s="16"/>
    </row>
    <row r="19" spans="2:11" ht="20" customHeight="1">
      <c r="B19" s="21" t="s">
        <v>46</v>
      </c>
      <c r="C19" s="21" t="s">
        <v>51</v>
      </c>
      <c r="D19" s="21" t="s">
        <v>16</v>
      </c>
      <c r="E19" s="22">
        <v>14</v>
      </c>
      <c r="G19" s="21" t="s">
        <v>46</v>
      </c>
      <c r="H19" s="21" t="s">
        <v>51</v>
      </c>
      <c r="I19" s="21" t="s">
        <v>12</v>
      </c>
      <c r="J19" s="22">
        <v>74</v>
      </c>
      <c r="K19" s="16"/>
    </row>
    <row r="20" spans="2:11" ht="20" customHeight="1">
      <c r="B20" s="21" t="s">
        <v>46</v>
      </c>
      <c r="C20" s="21" t="s">
        <v>50</v>
      </c>
      <c r="D20" s="21" t="s">
        <v>16</v>
      </c>
      <c r="E20" s="22">
        <v>10</v>
      </c>
      <c r="G20" s="21" t="s">
        <v>46</v>
      </c>
      <c r="H20" s="21" t="s">
        <v>50</v>
      </c>
      <c r="I20" s="21" t="s">
        <v>16</v>
      </c>
      <c r="J20" s="22">
        <v>37</v>
      </c>
      <c r="K20" s="16"/>
    </row>
    <row r="21" spans="2:11" ht="20" customHeight="1">
      <c r="B21" s="21" t="s">
        <v>46</v>
      </c>
      <c r="C21" s="21" t="s">
        <v>50</v>
      </c>
      <c r="D21" s="21" t="s">
        <v>12</v>
      </c>
      <c r="E21" s="22">
        <v>31</v>
      </c>
      <c r="G21" s="21" t="s">
        <v>46</v>
      </c>
      <c r="H21" s="21" t="s">
        <v>50</v>
      </c>
      <c r="I21" s="21" t="s">
        <v>12</v>
      </c>
      <c r="J21" s="22">
        <v>120</v>
      </c>
      <c r="K21" s="16"/>
    </row>
    <row r="22" spans="2:11" ht="20" customHeight="1">
      <c r="B22" s="40" t="s">
        <v>21</v>
      </c>
      <c r="C22" s="40"/>
      <c r="D22" s="40"/>
      <c r="E22" s="41">
        <f>SUM(E6:E21)</f>
        <v>359</v>
      </c>
      <c r="G22" s="40" t="s">
        <v>21</v>
      </c>
      <c r="H22" s="40"/>
      <c r="I22" s="40"/>
      <c r="J22" s="41">
        <f>SUM(J6:J21)</f>
        <v>2004</v>
      </c>
      <c r="K22" s="16"/>
    </row>
    <row r="23" spans="2:11" ht="20" customHeight="1">
      <c r="B23" s="15"/>
      <c r="C23" s="15"/>
      <c r="D23" s="53" t="s">
        <v>195</v>
      </c>
      <c r="E23" s="16">
        <f>E21+E18+E16+E15+E13+E10+E9+E6</f>
        <v>195</v>
      </c>
      <c r="G23" s="15"/>
      <c r="H23" s="17"/>
      <c r="I23" s="53" t="s">
        <v>195</v>
      </c>
      <c r="J23" s="16">
        <f>J21+J19+J17+J15+J13+J11+J9+J7</f>
        <v>1300</v>
      </c>
      <c r="K23" s="16"/>
    </row>
    <row r="24" spans="2:11" ht="20" customHeight="1">
      <c r="B24" s="15"/>
      <c r="C24" s="15"/>
      <c r="D24" s="53" t="s">
        <v>196</v>
      </c>
      <c r="E24" s="16">
        <f>E22-E23</f>
        <v>164</v>
      </c>
      <c r="G24" s="15"/>
      <c r="H24" s="17"/>
      <c r="I24" s="53" t="s">
        <v>196</v>
      </c>
      <c r="J24" s="16">
        <f>J22-J23</f>
        <v>704</v>
      </c>
      <c r="K24" s="16"/>
    </row>
    <row r="25" spans="2:11" ht="20" customHeight="1">
      <c r="B25" s="64" t="s">
        <v>81</v>
      </c>
      <c r="C25" s="62"/>
      <c r="D25" s="63"/>
      <c r="E25" s="16"/>
      <c r="G25" s="76" t="s">
        <v>158</v>
      </c>
      <c r="H25" s="74"/>
      <c r="I25" s="75"/>
      <c r="J25" s="16"/>
      <c r="K25" s="16"/>
    </row>
    <row r="26" spans="2:11" ht="39">
      <c r="B26" s="20" t="s">
        <v>6</v>
      </c>
      <c r="C26" s="20" t="s">
        <v>7</v>
      </c>
      <c r="D26" s="20" t="s">
        <v>8</v>
      </c>
      <c r="E26" s="20" t="s">
        <v>9</v>
      </c>
      <c r="G26" s="20" t="s">
        <v>6</v>
      </c>
      <c r="H26" s="20" t="s">
        <v>7</v>
      </c>
      <c r="I26" s="20" t="s">
        <v>8</v>
      </c>
      <c r="J26" s="20" t="s">
        <v>9</v>
      </c>
      <c r="K26" s="14"/>
    </row>
    <row r="27" spans="2:11" ht="20" customHeight="1">
      <c r="B27" s="21" t="s">
        <v>46</v>
      </c>
      <c r="C27" s="21" t="s">
        <v>53</v>
      </c>
      <c r="D27" s="21" t="s">
        <v>90</v>
      </c>
      <c r="E27" s="22">
        <v>1</v>
      </c>
      <c r="G27" s="21" t="s">
        <v>46</v>
      </c>
      <c r="H27" s="21" t="s">
        <v>53</v>
      </c>
      <c r="I27" s="21" t="s">
        <v>141</v>
      </c>
      <c r="J27" s="22">
        <v>1</v>
      </c>
      <c r="K27" s="14"/>
    </row>
    <row r="28" spans="2:11" ht="20" customHeight="1">
      <c r="B28" s="21" t="s">
        <v>46</v>
      </c>
      <c r="C28" s="21" t="s">
        <v>53</v>
      </c>
      <c r="D28" s="21" t="s">
        <v>87</v>
      </c>
      <c r="E28" s="22">
        <v>1</v>
      </c>
      <c r="G28" s="21" t="s">
        <v>46</v>
      </c>
      <c r="H28" s="21" t="s">
        <v>53</v>
      </c>
      <c r="I28" s="21" t="s">
        <v>93</v>
      </c>
      <c r="J28" s="22">
        <v>1</v>
      </c>
      <c r="K28" s="14"/>
    </row>
    <row r="29" spans="2:11" ht="20" customHeight="1">
      <c r="B29" s="21" t="s">
        <v>46</v>
      </c>
      <c r="C29" s="21" t="s">
        <v>53</v>
      </c>
      <c r="D29" s="21" t="s">
        <v>65</v>
      </c>
      <c r="E29" s="22">
        <v>1</v>
      </c>
      <c r="G29" s="21" t="s">
        <v>46</v>
      </c>
      <c r="H29" s="21" t="s">
        <v>53</v>
      </c>
      <c r="I29" s="21" t="s">
        <v>125</v>
      </c>
      <c r="J29" s="22">
        <v>1</v>
      </c>
      <c r="K29" s="14"/>
    </row>
    <row r="30" spans="2:11" ht="20" customHeight="1">
      <c r="B30" s="21" t="s">
        <v>46</v>
      </c>
      <c r="C30" s="21" t="s">
        <v>53</v>
      </c>
      <c r="D30" s="21" t="s">
        <v>85</v>
      </c>
      <c r="E30" s="22">
        <v>1</v>
      </c>
      <c r="G30" s="21" t="s">
        <v>46</v>
      </c>
      <c r="H30" s="21" t="s">
        <v>53</v>
      </c>
      <c r="I30" s="21" t="s">
        <v>102</v>
      </c>
      <c r="J30" s="22">
        <v>1</v>
      </c>
      <c r="K30" s="14"/>
    </row>
    <row r="31" spans="2:11" ht="20" customHeight="1">
      <c r="B31" s="21" t="s">
        <v>46</v>
      </c>
      <c r="C31" s="21" t="s">
        <v>53</v>
      </c>
      <c r="D31" s="21" t="s">
        <v>73</v>
      </c>
      <c r="E31" s="22">
        <v>2</v>
      </c>
      <c r="G31" s="21" t="s">
        <v>46</v>
      </c>
      <c r="H31" s="21" t="s">
        <v>53</v>
      </c>
      <c r="I31" s="21" t="s">
        <v>104</v>
      </c>
      <c r="J31" s="22">
        <v>1</v>
      </c>
      <c r="K31" s="14"/>
    </row>
    <row r="32" spans="2:11" ht="20" customHeight="1">
      <c r="B32" s="21" t="s">
        <v>46</v>
      </c>
      <c r="C32" s="21" t="s">
        <v>53</v>
      </c>
      <c r="D32" s="21" t="s">
        <v>67</v>
      </c>
      <c r="E32" s="22">
        <v>2</v>
      </c>
      <c r="G32" s="21" t="s">
        <v>46</v>
      </c>
      <c r="H32" s="21" t="s">
        <v>53</v>
      </c>
      <c r="I32" s="21" t="s">
        <v>143</v>
      </c>
      <c r="J32" s="22">
        <v>1</v>
      </c>
      <c r="K32" s="14"/>
    </row>
    <row r="33" spans="2:11" ht="20" customHeight="1">
      <c r="B33" s="21" t="s">
        <v>46</v>
      </c>
      <c r="C33" s="21" t="s">
        <v>53</v>
      </c>
      <c r="D33" s="21" t="s">
        <v>86</v>
      </c>
      <c r="E33" s="22">
        <v>2</v>
      </c>
      <c r="G33" s="21" t="s">
        <v>46</v>
      </c>
      <c r="H33" s="21" t="s">
        <v>53</v>
      </c>
      <c r="I33" s="21" t="s">
        <v>132</v>
      </c>
      <c r="J33" s="22">
        <v>1</v>
      </c>
      <c r="K33" s="14"/>
    </row>
    <row r="34" spans="2:11" ht="20" customHeight="1">
      <c r="B34" s="21" t="s">
        <v>46</v>
      </c>
      <c r="C34" s="21" t="s">
        <v>53</v>
      </c>
      <c r="D34" s="21" t="s">
        <v>74</v>
      </c>
      <c r="E34" s="22">
        <v>4</v>
      </c>
      <c r="G34" s="21" t="s">
        <v>46</v>
      </c>
      <c r="H34" s="21" t="s">
        <v>53</v>
      </c>
      <c r="I34" s="21" t="s">
        <v>178</v>
      </c>
      <c r="J34" s="22">
        <v>1</v>
      </c>
      <c r="K34" s="14"/>
    </row>
    <row r="35" spans="2:11" ht="20" customHeight="1">
      <c r="B35" s="21" t="s">
        <v>46</v>
      </c>
      <c r="C35" s="21" t="s">
        <v>53</v>
      </c>
      <c r="D35" s="21" t="s">
        <v>79</v>
      </c>
      <c r="E35" s="22">
        <v>5</v>
      </c>
      <c r="G35" s="21" t="s">
        <v>46</v>
      </c>
      <c r="H35" s="21" t="s">
        <v>53</v>
      </c>
      <c r="I35" s="21" t="s">
        <v>139</v>
      </c>
      <c r="J35" s="22">
        <v>1</v>
      </c>
      <c r="K35" s="14"/>
    </row>
    <row r="36" spans="2:11" ht="20" customHeight="1">
      <c r="B36" s="21" t="s">
        <v>46</v>
      </c>
      <c r="C36" s="21" t="s">
        <v>53</v>
      </c>
      <c r="D36" s="21" t="s">
        <v>71</v>
      </c>
      <c r="E36" s="22">
        <v>6</v>
      </c>
      <c r="G36" s="21" t="s">
        <v>46</v>
      </c>
      <c r="H36" s="21" t="s">
        <v>53</v>
      </c>
      <c r="I36" s="21" t="s">
        <v>126</v>
      </c>
      <c r="J36" s="22">
        <v>1</v>
      </c>
      <c r="K36" s="14"/>
    </row>
    <row r="37" spans="2:11" ht="20" customHeight="1">
      <c r="B37" s="21" t="s">
        <v>46</v>
      </c>
      <c r="C37" s="21" t="s">
        <v>53</v>
      </c>
      <c r="D37" s="21" t="s">
        <v>76</v>
      </c>
      <c r="E37" s="22">
        <v>6</v>
      </c>
      <c r="G37" s="21" t="s">
        <v>46</v>
      </c>
      <c r="H37" s="21" t="s">
        <v>53</v>
      </c>
      <c r="I37" s="21" t="s">
        <v>109</v>
      </c>
      <c r="J37" s="22">
        <v>1</v>
      </c>
      <c r="K37" s="14"/>
    </row>
    <row r="38" spans="2:11" ht="20" customHeight="1">
      <c r="B38" s="21" t="s">
        <v>46</v>
      </c>
      <c r="C38" s="21" t="s">
        <v>53</v>
      </c>
      <c r="D38" s="21" t="s">
        <v>66</v>
      </c>
      <c r="E38" s="22">
        <v>7</v>
      </c>
      <c r="G38" s="21" t="s">
        <v>46</v>
      </c>
      <c r="H38" s="21" t="s">
        <v>53</v>
      </c>
      <c r="I38" s="21" t="s">
        <v>110</v>
      </c>
      <c r="J38" s="22">
        <v>1</v>
      </c>
      <c r="K38" s="14"/>
    </row>
    <row r="39" spans="2:11" ht="20" customHeight="1">
      <c r="B39" s="21" t="s">
        <v>46</v>
      </c>
      <c r="C39" s="21" t="s">
        <v>53</v>
      </c>
      <c r="D39" s="21" t="s">
        <v>77</v>
      </c>
      <c r="E39" s="22">
        <v>9</v>
      </c>
      <c r="G39" s="21" t="s">
        <v>46</v>
      </c>
      <c r="H39" s="21" t="s">
        <v>53</v>
      </c>
      <c r="I39" s="21" t="s">
        <v>113</v>
      </c>
      <c r="J39" s="22">
        <v>1</v>
      </c>
      <c r="K39" s="14"/>
    </row>
    <row r="40" spans="2:11" ht="20" customHeight="1">
      <c r="B40" s="21" t="s">
        <v>46</v>
      </c>
      <c r="C40" s="21" t="s">
        <v>53</v>
      </c>
      <c r="D40" s="21" t="s">
        <v>78</v>
      </c>
      <c r="E40" s="22">
        <v>10</v>
      </c>
      <c r="G40" s="21" t="s">
        <v>46</v>
      </c>
      <c r="H40" s="21" t="s">
        <v>53</v>
      </c>
      <c r="I40" s="21" t="s">
        <v>114</v>
      </c>
      <c r="J40" s="22">
        <v>2</v>
      </c>
      <c r="K40" s="14"/>
    </row>
    <row r="41" spans="2:11" ht="20" customHeight="1">
      <c r="B41" s="21" t="s">
        <v>46</v>
      </c>
      <c r="C41" s="21" t="s">
        <v>53</v>
      </c>
      <c r="D41" s="53" t="s">
        <v>12</v>
      </c>
      <c r="E41" s="22">
        <v>16</v>
      </c>
      <c r="G41" s="21" t="s">
        <v>46</v>
      </c>
      <c r="H41" s="21" t="s">
        <v>53</v>
      </c>
      <c r="I41" s="21" t="s">
        <v>131</v>
      </c>
      <c r="J41" s="22">
        <v>2</v>
      </c>
      <c r="K41" s="14"/>
    </row>
    <row r="42" spans="2:11" ht="20" customHeight="1">
      <c r="B42" s="21" t="s">
        <v>46</v>
      </c>
      <c r="C42" s="21" t="s">
        <v>53</v>
      </c>
      <c r="D42" s="21" t="s">
        <v>68</v>
      </c>
      <c r="E42" s="22">
        <v>22</v>
      </c>
      <c r="G42" s="21" t="s">
        <v>46</v>
      </c>
      <c r="H42" s="21" t="s">
        <v>53</v>
      </c>
      <c r="I42" s="21" t="s">
        <v>103</v>
      </c>
      <c r="J42" s="22">
        <v>2</v>
      </c>
      <c r="K42" s="14"/>
    </row>
    <row r="43" spans="2:11" ht="20" customHeight="1">
      <c r="B43" s="21" t="s">
        <v>46</v>
      </c>
      <c r="C43" s="21" t="s">
        <v>53</v>
      </c>
      <c r="D43" s="21" t="s">
        <v>80</v>
      </c>
      <c r="E43" s="22">
        <v>68</v>
      </c>
      <c r="G43" s="21" t="s">
        <v>46</v>
      </c>
      <c r="H43" s="21" t="s">
        <v>53</v>
      </c>
      <c r="I43" s="21" t="s">
        <v>105</v>
      </c>
      <c r="J43" s="22">
        <v>2</v>
      </c>
      <c r="K43" s="14"/>
    </row>
    <row r="44" spans="2:11" ht="20" customHeight="1">
      <c r="B44" s="21" t="s">
        <v>46</v>
      </c>
      <c r="C44" s="21" t="s">
        <v>47</v>
      </c>
      <c r="D44" s="21" t="s">
        <v>77</v>
      </c>
      <c r="E44" s="22">
        <v>1</v>
      </c>
      <c r="G44" s="21" t="s">
        <v>46</v>
      </c>
      <c r="H44" s="21" t="s">
        <v>53</v>
      </c>
      <c r="I44" s="21" t="s">
        <v>122</v>
      </c>
      <c r="J44" s="22">
        <v>2</v>
      </c>
      <c r="K44" s="14"/>
    </row>
    <row r="45" spans="2:11" ht="20" customHeight="1">
      <c r="B45" s="21" t="s">
        <v>46</v>
      </c>
      <c r="C45" s="21" t="s">
        <v>47</v>
      </c>
      <c r="D45" s="21" t="s">
        <v>67</v>
      </c>
      <c r="E45" s="22">
        <v>1</v>
      </c>
      <c r="G45" s="21" t="s">
        <v>46</v>
      </c>
      <c r="H45" s="21" t="s">
        <v>53</v>
      </c>
      <c r="I45" s="21" t="s">
        <v>106</v>
      </c>
      <c r="J45" s="22">
        <v>2</v>
      </c>
      <c r="K45" s="14"/>
    </row>
    <row r="46" spans="2:11" ht="20" customHeight="1">
      <c r="B46" s="21" t="s">
        <v>46</v>
      </c>
      <c r="C46" s="21" t="s">
        <v>47</v>
      </c>
      <c r="D46" s="21" t="s">
        <v>78</v>
      </c>
      <c r="E46" s="22">
        <v>2</v>
      </c>
      <c r="G46" s="21" t="s">
        <v>46</v>
      </c>
      <c r="H46" s="21" t="s">
        <v>53</v>
      </c>
      <c r="I46" s="21" t="s">
        <v>100</v>
      </c>
      <c r="J46" s="22">
        <v>4</v>
      </c>
      <c r="K46" s="14"/>
    </row>
    <row r="47" spans="2:11" ht="20" customHeight="1">
      <c r="B47" s="21" t="s">
        <v>46</v>
      </c>
      <c r="C47" s="21" t="s">
        <v>47</v>
      </c>
      <c r="D47" s="21" t="s">
        <v>66</v>
      </c>
      <c r="E47" s="22">
        <v>3</v>
      </c>
      <c r="G47" s="21" t="s">
        <v>46</v>
      </c>
      <c r="H47" s="21" t="s">
        <v>53</v>
      </c>
      <c r="I47" s="21" t="s">
        <v>152</v>
      </c>
      <c r="J47" s="22">
        <v>4</v>
      </c>
      <c r="K47" s="14"/>
    </row>
    <row r="48" spans="2:11" ht="20" customHeight="1">
      <c r="B48" s="21" t="s">
        <v>46</v>
      </c>
      <c r="C48" s="21" t="s">
        <v>47</v>
      </c>
      <c r="D48" s="21" t="s">
        <v>79</v>
      </c>
      <c r="E48" s="22">
        <v>5</v>
      </c>
      <c r="G48" s="21" t="s">
        <v>46</v>
      </c>
      <c r="H48" s="21" t="s">
        <v>53</v>
      </c>
      <c r="I48" s="21" t="s">
        <v>95</v>
      </c>
      <c r="J48" s="22">
        <v>6</v>
      </c>
      <c r="K48" s="14"/>
    </row>
    <row r="49" spans="2:11" ht="20" customHeight="1">
      <c r="B49" s="21" t="s">
        <v>46</v>
      </c>
      <c r="C49" s="21" t="s">
        <v>47</v>
      </c>
      <c r="D49" s="21" t="s">
        <v>68</v>
      </c>
      <c r="E49" s="22">
        <v>13</v>
      </c>
      <c r="G49" s="21" t="s">
        <v>46</v>
      </c>
      <c r="H49" s="21" t="s">
        <v>53</v>
      </c>
      <c r="I49" s="21" t="s">
        <v>151</v>
      </c>
      <c r="J49" s="22">
        <v>7</v>
      </c>
      <c r="K49" s="14"/>
    </row>
    <row r="50" spans="2:11" ht="20" customHeight="1">
      <c r="B50" s="21" t="s">
        <v>46</v>
      </c>
      <c r="C50" s="21" t="s">
        <v>47</v>
      </c>
      <c r="D50" s="53" t="s">
        <v>12</v>
      </c>
      <c r="E50" s="22">
        <v>24</v>
      </c>
      <c r="G50" s="21" t="s">
        <v>46</v>
      </c>
      <c r="H50" s="21" t="s">
        <v>53</v>
      </c>
      <c r="I50" s="21" t="s">
        <v>147</v>
      </c>
      <c r="J50" s="22">
        <v>8</v>
      </c>
      <c r="K50" s="14"/>
    </row>
    <row r="51" spans="2:11" ht="20" customHeight="1">
      <c r="B51" s="21" t="s">
        <v>46</v>
      </c>
      <c r="C51" s="21" t="s">
        <v>47</v>
      </c>
      <c r="D51" s="21" t="s">
        <v>80</v>
      </c>
      <c r="E51" s="22">
        <v>40</v>
      </c>
      <c r="G51" s="21" t="s">
        <v>46</v>
      </c>
      <c r="H51" s="21" t="s">
        <v>53</v>
      </c>
      <c r="I51" s="21" t="s">
        <v>119</v>
      </c>
      <c r="J51" s="22">
        <v>8</v>
      </c>
      <c r="K51" s="14"/>
    </row>
    <row r="52" spans="2:11" ht="20" customHeight="1">
      <c r="B52" s="21" t="s">
        <v>46</v>
      </c>
      <c r="C52" s="21" t="s">
        <v>48</v>
      </c>
      <c r="D52" s="21" t="s">
        <v>69</v>
      </c>
      <c r="E52" s="22">
        <v>1</v>
      </c>
      <c r="G52" s="21" t="s">
        <v>46</v>
      </c>
      <c r="H52" s="21" t="s">
        <v>53</v>
      </c>
      <c r="I52" s="21" t="s">
        <v>157</v>
      </c>
      <c r="J52" s="22">
        <v>8</v>
      </c>
      <c r="K52" s="14"/>
    </row>
    <row r="53" spans="2:11" ht="20" customHeight="1">
      <c r="B53" s="21" t="s">
        <v>46</v>
      </c>
      <c r="C53" s="21" t="s">
        <v>48</v>
      </c>
      <c r="D53" s="21" t="s">
        <v>87</v>
      </c>
      <c r="E53" s="22">
        <v>1</v>
      </c>
      <c r="G53" s="21" t="s">
        <v>46</v>
      </c>
      <c r="H53" s="21" t="s">
        <v>53</v>
      </c>
      <c r="I53" s="21" t="s">
        <v>155</v>
      </c>
      <c r="J53" s="22">
        <v>9</v>
      </c>
      <c r="K53" s="14"/>
    </row>
    <row r="54" spans="2:11" ht="20" customHeight="1">
      <c r="B54" s="21" t="s">
        <v>46</v>
      </c>
      <c r="C54" s="21" t="s">
        <v>48</v>
      </c>
      <c r="D54" s="21" t="s">
        <v>70</v>
      </c>
      <c r="E54" s="22">
        <v>1</v>
      </c>
      <c r="G54" s="21" t="s">
        <v>46</v>
      </c>
      <c r="H54" s="21" t="s">
        <v>53</v>
      </c>
      <c r="I54" s="21" t="s">
        <v>120</v>
      </c>
      <c r="J54" s="22">
        <v>10</v>
      </c>
      <c r="K54" s="14"/>
    </row>
    <row r="55" spans="2:11" ht="20" customHeight="1">
      <c r="B55" s="21" t="s">
        <v>46</v>
      </c>
      <c r="C55" s="21" t="s">
        <v>48</v>
      </c>
      <c r="D55" s="21" t="s">
        <v>77</v>
      </c>
      <c r="E55" s="22">
        <v>1</v>
      </c>
      <c r="G55" s="21" t="s">
        <v>46</v>
      </c>
      <c r="H55" s="21" t="s">
        <v>53</v>
      </c>
      <c r="I55" s="21" t="s">
        <v>156</v>
      </c>
      <c r="J55" s="22">
        <v>10</v>
      </c>
      <c r="K55" s="14"/>
    </row>
    <row r="56" spans="2:11" ht="20" customHeight="1">
      <c r="B56" s="21" t="s">
        <v>46</v>
      </c>
      <c r="C56" s="21" t="s">
        <v>48</v>
      </c>
      <c r="D56" s="21" t="s">
        <v>79</v>
      </c>
      <c r="E56" s="22">
        <v>3</v>
      </c>
      <c r="G56" s="21" t="s">
        <v>46</v>
      </c>
      <c r="H56" s="21" t="s">
        <v>53</v>
      </c>
      <c r="I56" s="21" t="s">
        <v>130</v>
      </c>
      <c r="J56" s="22">
        <v>13</v>
      </c>
      <c r="K56" s="14"/>
    </row>
    <row r="57" spans="2:11" ht="20" customHeight="1">
      <c r="B57" s="21" t="s">
        <v>46</v>
      </c>
      <c r="C57" s="21" t="s">
        <v>48</v>
      </c>
      <c r="D57" s="21" t="s">
        <v>68</v>
      </c>
      <c r="E57" s="22">
        <v>3</v>
      </c>
      <c r="G57" s="21" t="s">
        <v>46</v>
      </c>
      <c r="H57" s="21" t="s">
        <v>53</v>
      </c>
      <c r="I57" s="21" t="s">
        <v>133</v>
      </c>
      <c r="J57" s="22">
        <v>15</v>
      </c>
      <c r="K57" s="14"/>
    </row>
    <row r="58" spans="2:11" ht="20" customHeight="1">
      <c r="B58" s="21" t="s">
        <v>46</v>
      </c>
      <c r="C58" s="21" t="s">
        <v>48</v>
      </c>
      <c r="D58" s="21" t="s">
        <v>78</v>
      </c>
      <c r="E58" s="22">
        <v>3</v>
      </c>
      <c r="G58" s="21" t="s">
        <v>46</v>
      </c>
      <c r="H58" s="21" t="s">
        <v>53</v>
      </c>
      <c r="I58" s="21" t="s">
        <v>150</v>
      </c>
      <c r="J58" s="22">
        <v>16</v>
      </c>
      <c r="K58" s="14"/>
    </row>
    <row r="59" spans="2:11" ht="20" customHeight="1">
      <c r="B59" s="21" t="s">
        <v>46</v>
      </c>
      <c r="C59" s="21" t="s">
        <v>48</v>
      </c>
      <c r="D59" s="21" t="s">
        <v>71</v>
      </c>
      <c r="E59" s="22">
        <v>4</v>
      </c>
      <c r="G59" s="21" t="s">
        <v>46</v>
      </c>
      <c r="H59" s="21" t="s">
        <v>53</v>
      </c>
      <c r="I59" s="21" t="s">
        <v>136</v>
      </c>
      <c r="J59" s="22">
        <v>16</v>
      </c>
      <c r="K59" s="14"/>
    </row>
    <row r="60" spans="2:11" ht="20" customHeight="1">
      <c r="B60" s="21" t="s">
        <v>46</v>
      </c>
      <c r="C60" s="21" t="s">
        <v>48</v>
      </c>
      <c r="D60" s="21" t="s">
        <v>74</v>
      </c>
      <c r="E60" s="22">
        <v>4</v>
      </c>
      <c r="G60" s="21" t="s">
        <v>46</v>
      </c>
      <c r="H60" s="21" t="s">
        <v>53</v>
      </c>
      <c r="I60" s="21" t="s">
        <v>92</v>
      </c>
      <c r="J60" s="22">
        <v>18</v>
      </c>
      <c r="K60" s="14"/>
    </row>
    <row r="61" spans="2:11" ht="20" customHeight="1">
      <c r="B61" s="21" t="s">
        <v>46</v>
      </c>
      <c r="C61" s="21" t="s">
        <v>48</v>
      </c>
      <c r="D61" s="21" t="s">
        <v>67</v>
      </c>
      <c r="E61" s="22">
        <v>5</v>
      </c>
      <c r="G61" s="21" t="s">
        <v>46</v>
      </c>
      <c r="H61" s="21" t="s">
        <v>53</v>
      </c>
      <c r="I61" s="53" t="s">
        <v>12</v>
      </c>
      <c r="J61" s="22">
        <v>25</v>
      </c>
      <c r="K61" s="14"/>
    </row>
    <row r="62" spans="2:11" ht="20" customHeight="1">
      <c r="B62" s="21" t="s">
        <v>46</v>
      </c>
      <c r="C62" s="21" t="s">
        <v>48</v>
      </c>
      <c r="D62" s="53" t="s">
        <v>12</v>
      </c>
      <c r="E62" s="22">
        <v>8</v>
      </c>
      <c r="G62" s="21" t="s">
        <v>46</v>
      </c>
      <c r="H62" s="21" t="s">
        <v>47</v>
      </c>
      <c r="I62" s="21" t="s">
        <v>114</v>
      </c>
      <c r="J62" s="22">
        <v>1</v>
      </c>
      <c r="K62" s="14"/>
    </row>
    <row r="63" spans="2:11" ht="20" customHeight="1">
      <c r="B63" s="21" t="s">
        <v>46</v>
      </c>
      <c r="C63" s="21" t="s">
        <v>48</v>
      </c>
      <c r="D63" s="21" t="s">
        <v>80</v>
      </c>
      <c r="E63" s="22">
        <v>21</v>
      </c>
      <c r="G63" s="21" t="s">
        <v>46</v>
      </c>
      <c r="H63" s="21" t="s">
        <v>47</v>
      </c>
      <c r="I63" s="21" t="s">
        <v>92</v>
      </c>
      <c r="J63" s="22">
        <v>1</v>
      </c>
      <c r="K63" s="14"/>
    </row>
    <row r="64" spans="2:11" ht="20" customHeight="1">
      <c r="B64" s="21" t="s">
        <v>46</v>
      </c>
      <c r="C64" s="21" t="s">
        <v>52</v>
      </c>
      <c r="D64" s="21" t="s">
        <v>78</v>
      </c>
      <c r="E64" s="22">
        <v>1</v>
      </c>
      <c r="G64" s="21" t="s">
        <v>46</v>
      </c>
      <c r="H64" s="21" t="s">
        <v>47</v>
      </c>
      <c r="I64" s="21" t="s">
        <v>125</v>
      </c>
      <c r="J64" s="22">
        <v>1</v>
      </c>
      <c r="K64" s="14"/>
    </row>
    <row r="65" spans="2:11" ht="20" customHeight="1">
      <c r="B65" s="21" t="s">
        <v>46</v>
      </c>
      <c r="C65" s="21" t="s">
        <v>52</v>
      </c>
      <c r="D65" s="21" t="s">
        <v>77</v>
      </c>
      <c r="E65" s="22">
        <v>1</v>
      </c>
      <c r="G65" s="21" t="s">
        <v>46</v>
      </c>
      <c r="H65" s="21" t="s">
        <v>47</v>
      </c>
      <c r="I65" s="21" t="s">
        <v>136</v>
      </c>
      <c r="J65" s="22">
        <v>1</v>
      </c>
      <c r="K65" s="14"/>
    </row>
    <row r="66" spans="2:11" ht="20" customHeight="1">
      <c r="B66" s="21" t="s">
        <v>46</v>
      </c>
      <c r="C66" s="21" t="s">
        <v>52</v>
      </c>
      <c r="D66" s="21" t="s">
        <v>67</v>
      </c>
      <c r="E66" s="22">
        <v>4</v>
      </c>
      <c r="G66" s="21" t="s">
        <v>46</v>
      </c>
      <c r="H66" s="21" t="s">
        <v>47</v>
      </c>
      <c r="I66" s="21" t="s">
        <v>131</v>
      </c>
      <c r="J66" s="22">
        <v>1</v>
      </c>
      <c r="K66" s="14"/>
    </row>
    <row r="67" spans="2:11" ht="20" customHeight="1">
      <c r="B67" s="21" t="s">
        <v>46</v>
      </c>
      <c r="C67" s="21" t="s">
        <v>52</v>
      </c>
      <c r="D67" s="21" t="s">
        <v>71</v>
      </c>
      <c r="E67" s="22">
        <v>9</v>
      </c>
      <c r="G67" s="21" t="s">
        <v>46</v>
      </c>
      <c r="H67" s="21" t="s">
        <v>47</v>
      </c>
      <c r="I67" s="21" t="s">
        <v>103</v>
      </c>
      <c r="J67" s="22">
        <v>1</v>
      </c>
      <c r="K67" s="14"/>
    </row>
    <row r="68" spans="2:11" ht="20" customHeight="1">
      <c r="B68" s="21" t="s">
        <v>46</v>
      </c>
      <c r="C68" s="21" t="s">
        <v>52</v>
      </c>
      <c r="D68" s="21" t="s">
        <v>79</v>
      </c>
      <c r="E68" s="22">
        <v>11</v>
      </c>
      <c r="G68" s="21" t="s">
        <v>46</v>
      </c>
      <c r="H68" s="21" t="s">
        <v>47</v>
      </c>
      <c r="I68" s="21" t="s">
        <v>106</v>
      </c>
      <c r="J68" s="22">
        <v>1</v>
      </c>
      <c r="K68" s="14"/>
    </row>
    <row r="69" spans="2:11" ht="20" customHeight="1">
      <c r="B69" s="21" t="s">
        <v>46</v>
      </c>
      <c r="C69" s="21" t="s">
        <v>52</v>
      </c>
      <c r="D69" s="21" t="s">
        <v>68</v>
      </c>
      <c r="E69" s="22">
        <v>29</v>
      </c>
      <c r="G69" s="21" t="s">
        <v>46</v>
      </c>
      <c r="H69" s="21" t="s">
        <v>47</v>
      </c>
      <c r="I69" s="21" t="s">
        <v>133</v>
      </c>
      <c r="J69" s="22">
        <v>1</v>
      </c>
      <c r="K69" s="14"/>
    </row>
    <row r="70" spans="2:11" ht="20" customHeight="1">
      <c r="B70" s="21" t="s">
        <v>46</v>
      </c>
      <c r="C70" s="21" t="s">
        <v>52</v>
      </c>
      <c r="D70" s="53" t="s">
        <v>12</v>
      </c>
      <c r="E70" s="22">
        <v>36</v>
      </c>
      <c r="G70" s="21" t="s">
        <v>46</v>
      </c>
      <c r="H70" s="21" t="s">
        <v>47</v>
      </c>
      <c r="I70" s="21" t="s">
        <v>153</v>
      </c>
      <c r="J70" s="22">
        <v>1</v>
      </c>
      <c r="K70" s="14"/>
    </row>
    <row r="71" spans="2:11" ht="20" customHeight="1">
      <c r="B71" s="21" t="s">
        <v>46</v>
      </c>
      <c r="C71" s="21" t="s">
        <v>52</v>
      </c>
      <c r="D71" s="21" t="s">
        <v>80</v>
      </c>
      <c r="E71" s="22">
        <v>45</v>
      </c>
      <c r="G71" s="21" t="s">
        <v>46</v>
      </c>
      <c r="H71" s="21" t="s">
        <v>47</v>
      </c>
      <c r="I71" s="21" t="s">
        <v>111</v>
      </c>
      <c r="J71" s="22">
        <v>1</v>
      </c>
      <c r="K71" s="14"/>
    </row>
    <row r="72" spans="2:11" ht="20" customHeight="1">
      <c r="B72" s="21" t="s">
        <v>46</v>
      </c>
      <c r="C72" s="21" t="s">
        <v>49</v>
      </c>
      <c r="D72" s="21" t="s">
        <v>69</v>
      </c>
      <c r="E72" s="22">
        <v>1</v>
      </c>
      <c r="G72" s="21" t="s">
        <v>46</v>
      </c>
      <c r="H72" s="21" t="s">
        <v>47</v>
      </c>
      <c r="I72" s="21" t="s">
        <v>134</v>
      </c>
      <c r="J72" s="22">
        <v>1</v>
      </c>
      <c r="K72" s="14"/>
    </row>
    <row r="73" spans="2:11" ht="20" customHeight="1">
      <c r="B73" s="21" t="s">
        <v>46</v>
      </c>
      <c r="C73" s="21" t="s">
        <v>49</v>
      </c>
      <c r="D73" s="21" t="s">
        <v>73</v>
      </c>
      <c r="E73" s="22">
        <v>1</v>
      </c>
      <c r="G73" s="21" t="s">
        <v>46</v>
      </c>
      <c r="H73" s="21" t="s">
        <v>47</v>
      </c>
      <c r="I73" s="21" t="s">
        <v>97</v>
      </c>
      <c r="J73" s="22">
        <v>1</v>
      </c>
      <c r="K73" s="7"/>
    </row>
    <row r="74" spans="2:11">
      <c r="B74" s="21" t="s">
        <v>46</v>
      </c>
      <c r="C74" s="21" t="s">
        <v>49</v>
      </c>
      <c r="D74" s="21" t="s">
        <v>65</v>
      </c>
      <c r="E74" s="22">
        <v>1</v>
      </c>
      <c r="G74" s="21" t="s">
        <v>46</v>
      </c>
      <c r="H74" s="21" t="s">
        <v>47</v>
      </c>
      <c r="I74" s="21" t="s">
        <v>137</v>
      </c>
      <c r="J74" s="22">
        <v>2</v>
      </c>
    </row>
    <row r="75" spans="2:11">
      <c r="B75" s="21" t="s">
        <v>46</v>
      </c>
      <c r="C75" s="21" t="s">
        <v>49</v>
      </c>
      <c r="D75" s="21" t="s">
        <v>82</v>
      </c>
      <c r="E75" s="22">
        <v>1</v>
      </c>
      <c r="G75" s="21" t="s">
        <v>46</v>
      </c>
      <c r="H75" s="21" t="s">
        <v>47</v>
      </c>
      <c r="I75" s="21" t="s">
        <v>151</v>
      </c>
      <c r="J75" s="22">
        <v>2</v>
      </c>
    </row>
    <row r="76" spans="2:11">
      <c r="B76" s="21" t="s">
        <v>46</v>
      </c>
      <c r="C76" s="21" t="s">
        <v>49</v>
      </c>
      <c r="D76" s="21" t="s">
        <v>76</v>
      </c>
      <c r="E76" s="22">
        <v>4</v>
      </c>
      <c r="G76" s="21" t="s">
        <v>46</v>
      </c>
      <c r="H76" s="21" t="s">
        <v>47</v>
      </c>
      <c r="I76" s="21" t="s">
        <v>157</v>
      </c>
      <c r="J76" s="22">
        <v>2</v>
      </c>
    </row>
    <row r="77" spans="2:11">
      <c r="B77" s="21" t="s">
        <v>46</v>
      </c>
      <c r="C77" s="21" t="s">
        <v>49</v>
      </c>
      <c r="D77" s="21" t="s">
        <v>79</v>
      </c>
      <c r="E77" s="22">
        <v>5</v>
      </c>
      <c r="G77" s="21" t="s">
        <v>46</v>
      </c>
      <c r="H77" s="21" t="s">
        <v>47</v>
      </c>
      <c r="I77" s="21" t="s">
        <v>110</v>
      </c>
      <c r="J77" s="22">
        <v>2</v>
      </c>
    </row>
    <row r="78" spans="2:11">
      <c r="B78" s="21" t="s">
        <v>46</v>
      </c>
      <c r="C78" s="21" t="s">
        <v>49</v>
      </c>
      <c r="D78" s="21" t="s">
        <v>66</v>
      </c>
      <c r="E78" s="22">
        <v>6</v>
      </c>
      <c r="G78" s="21" t="s">
        <v>46</v>
      </c>
      <c r="H78" s="21" t="s">
        <v>47</v>
      </c>
      <c r="I78" s="21" t="s">
        <v>130</v>
      </c>
      <c r="J78" s="22">
        <v>3</v>
      </c>
    </row>
    <row r="79" spans="2:11">
      <c r="B79" s="21" t="s">
        <v>46</v>
      </c>
      <c r="C79" s="21" t="s">
        <v>49</v>
      </c>
      <c r="D79" s="21" t="s">
        <v>74</v>
      </c>
      <c r="E79" s="22">
        <v>6</v>
      </c>
      <c r="G79" s="21" t="s">
        <v>46</v>
      </c>
      <c r="H79" s="21" t="s">
        <v>47</v>
      </c>
      <c r="I79" s="21" t="s">
        <v>95</v>
      </c>
      <c r="J79" s="22">
        <v>3</v>
      </c>
    </row>
    <row r="80" spans="2:11">
      <c r="B80" s="21" t="s">
        <v>46</v>
      </c>
      <c r="C80" s="21" t="s">
        <v>49</v>
      </c>
      <c r="D80" s="21" t="s">
        <v>78</v>
      </c>
      <c r="E80" s="22">
        <v>9</v>
      </c>
      <c r="G80" s="21" t="s">
        <v>46</v>
      </c>
      <c r="H80" s="21" t="s">
        <v>47</v>
      </c>
      <c r="I80" s="21" t="s">
        <v>102</v>
      </c>
      <c r="J80" s="22">
        <v>3</v>
      </c>
    </row>
    <row r="81" spans="2:10">
      <c r="B81" s="21" t="s">
        <v>46</v>
      </c>
      <c r="C81" s="21" t="s">
        <v>49</v>
      </c>
      <c r="D81" s="21" t="s">
        <v>67</v>
      </c>
      <c r="E81" s="22">
        <v>12</v>
      </c>
      <c r="G81" s="21" t="s">
        <v>46</v>
      </c>
      <c r="H81" s="21" t="s">
        <v>47</v>
      </c>
      <c r="I81" s="21" t="s">
        <v>150</v>
      </c>
      <c r="J81" s="22">
        <v>4</v>
      </c>
    </row>
    <row r="82" spans="2:10">
      <c r="B82" s="21" t="s">
        <v>46</v>
      </c>
      <c r="C82" s="21" t="s">
        <v>49</v>
      </c>
      <c r="D82" s="21" t="s">
        <v>77</v>
      </c>
      <c r="E82" s="22">
        <v>15</v>
      </c>
      <c r="G82" s="21" t="s">
        <v>46</v>
      </c>
      <c r="H82" s="21" t="s">
        <v>47</v>
      </c>
      <c r="I82" s="21" t="s">
        <v>147</v>
      </c>
      <c r="J82" s="22">
        <v>6</v>
      </c>
    </row>
    <row r="83" spans="2:10">
      <c r="B83" s="21" t="s">
        <v>46</v>
      </c>
      <c r="C83" s="21" t="s">
        <v>49</v>
      </c>
      <c r="D83" s="53" t="s">
        <v>12</v>
      </c>
      <c r="E83" s="22">
        <v>28</v>
      </c>
      <c r="G83" s="21" t="s">
        <v>46</v>
      </c>
      <c r="H83" s="21" t="s">
        <v>47</v>
      </c>
      <c r="I83" s="21" t="s">
        <v>120</v>
      </c>
      <c r="J83" s="22">
        <v>7</v>
      </c>
    </row>
    <row r="84" spans="2:10">
      <c r="B84" s="21" t="s">
        <v>46</v>
      </c>
      <c r="C84" s="21" t="s">
        <v>49</v>
      </c>
      <c r="D84" s="21" t="s">
        <v>68</v>
      </c>
      <c r="E84" s="22">
        <v>42</v>
      </c>
      <c r="G84" s="21" t="s">
        <v>46</v>
      </c>
      <c r="H84" s="21" t="s">
        <v>47</v>
      </c>
      <c r="I84" s="21" t="s">
        <v>119</v>
      </c>
      <c r="J84" s="22">
        <v>8</v>
      </c>
    </row>
    <row r="85" spans="2:10">
      <c r="B85" s="21" t="s">
        <v>46</v>
      </c>
      <c r="C85" s="21" t="s">
        <v>49</v>
      </c>
      <c r="D85" s="21" t="s">
        <v>80</v>
      </c>
      <c r="E85" s="22">
        <v>64</v>
      </c>
      <c r="G85" s="21" t="s">
        <v>46</v>
      </c>
      <c r="H85" s="21" t="s">
        <v>47</v>
      </c>
      <c r="I85" s="21" t="s">
        <v>155</v>
      </c>
      <c r="J85" s="22">
        <v>8</v>
      </c>
    </row>
    <row r="86" spans="2:10">
      <c r="B86" s="21" t="s">
        <v>46</v>
      </c>
      <c r="C86" s="21" t="s">
        <v>54</v>
      </c>
      <c r="D86" s="21" t="s">
        <v>90</v>
      </c>
      <c r="E86" s="22">
        <v>1</v>
      </c>
      <c r="G86" s="21" t="s">
        <v>46</v>
      </c>
      <c r="H86" s="21" t="s">
        <v>47</v>
      </c>
      <c r="I86" s="21" t="s">
        <v>156</v>
      </c>
      <c r="J86" s="22">
        <v>8</v>
      </c>
    </row>
    <row r="87" spans="2:10">
      <c r="B87" s="21" t="s">
        <v>46</v>
      </c>
      <c r="C87" s="21" t="s">
        <v>54</v>
      </c>
      <c r="D87" s="21" t="s">
        <v>87</v>
      </c>
      <c r="E87" s="22">
        <v>1</v>
      </c>
      <c r="G87" s="21" t="s">
        <v>46</v>
      </c>
      <c r="H87" s="21" t="s">
        <v>47</v>
      </c>
      <c r="I87" s="53" t="s">
        <v>12</v>
      </c>
      <c r="J87" s="22">
        <v>17</v>
      </c>
    </row>
    <row r="88" spans="2:10">
      <c r="B88" s="21" t="s">
        <v>46</v>
      </c>
      <c r="C88" s="21" t="s">
        <v>54</v>
      </c>
      <c r="D88" s="21" t="s">
        <v>91</v>
      </c>
      <c r="E88" s="22">
        <v>1</v>
      </c>
      <c r="G88" s="21" t="s">
        <v>46</v>
      </c>
      <c r="H88" s="21" t="s">
        <v>48</v>
      </c>
      <c r="I88" s="21" t="s">
        <v>115</v>
      </c>
      <c r="J88" s="22">
        <v>1</v>
      </c>
    </row>
    <row r="89" spans="2:10">
      <c r="B89" s="21" t="s">
        <v>46</v>
      </c>
      <c r="C89" s="21" t="s">
        <v>54</v>
      </c>
      <c r="D89" s="21" t="s">
        <v>88</v>
      </c>
      <c r="E89" s="22">
        <v>2</v>
      </c>
      <c r="G89" s="21" t="s">
        <v>46</v>
      </c>
      <c r="H89" s="21" t="s">
        <v>48</v>
      </c>
      <c r="I89" s="21" t="s">
        <v>116</v>
      </c>
      <c r="J89" s="22">
        <v>1</v>
      </c>
    </row>
    <row r="90" spans="2:10">
      <c r="B90" s="21" t="s">
        <v>46</v>
      </c>
      <c r="C90" s="21" t="s">
        <v>54</v>
      </c>
      <c r="D90" s="21" t="s">
        <v>85</v>
      </c>
      <c r="E90" s="22">
        <v>2</v>
      </c>
      <c r="G90" s="21" t="s">
        <v>46</v>
      </c>
      <c r="H90" s="21" t="s">
        <v>48</v>
      </c>
      <c r="I90" s="21" t="s">
        <v>93</v>
      </c>
      <c r="J90" s="22">
        <v>1</v>
      </c>
    </row>
    <row r="91" spans="2:10">
      <c r="B91" s="21" t="s">
        <v>46</v>
      </c>
      <c r="C91" s="21" t="s">
        <v>54</v>
      </c>
      <c r="D91" s="21" t="s">
        <v>86</v>
      </c>
      <c r="E91" s="22">
        <v>2</v>
      </c>
      <c r="G91" s="21" t="s">
        <v>46</v>
      </c>
      <c r="H91" s="21" t="s">
        <v>48</v>
      </c>
      <c r="I91" s="21" t="s">
        <v>150</v>
      </c>
      <c r="J91" s="22">
        <v>1</v>
      </c>
    </row>
    <row r="92" spans="2:10">
      <c r="B92" s="21" t="s">
        <v>46</v>
      </c>
      <c r="C92" s="21" t="s">
        <v>54</v>
      </c>
      <c r="D92" s="21" t="s">
        <v>70</v>
      </c>
      <c r="E92" s="22">
        <v>3</v>
      </c>
      <c r="G92" s="21" t="s">
        <v>46</v>
      </c>
      <c r="H92" s="21" t="s">
        <v>48</v>
      </c>
      <c r="I92" s="21" t="s">
        <v>117</v>
      </c>
      <c r="J92" s="22">
        <v>1</v>
      </c>
    </row>
    <row r="93" spans="2:10">
      <c r="B93" s="21" t="s">
        <v>46</v>
      </c>
      <c r="C93" s="21" t="s">
        <v>54</v>
      </c>
      <c r="D93" s="21" t="s">
        <v>82</v>
      </c>
      <c r="E93" s="22">
        <v>3</v>
      </c>
      <c r="G93" s="21" t="s">
        <v>46</v>
      </c>
      <c r="H93" s="21" t="s">
        <v>48</v>
      </c>
      <c r="I93" s="21" t="s">
        <v>95</v>
      </c>
      <c r="J93" s="22">
        <v>1</v>
      </c>
    </row>
    <row r="94" spans="2:10">
      <c r="B94" s="21" t="s">
        <v>46</v>
      </c>
      <c r="C94" s="21" t="s">
        <v>54</v>
      </c>
      <c r="D94" s="21" t="s">
        <v>69</v>
      </c>
      <c r="E94" s="22">
        <v>4</v>
      </c>
      <c r="G94" s="21" t="s">
        <v>46</v>
      </c>
      <c r="H94" s="21" t="s">
        <v>48</v>
      </c>
      <c r="I94" s="21" t="s">
        <v>120</v>
      </c>
      <c r="J94" s="22">
        <v>1</v>
      </c>
    </row>
    <row r="95" spans="2:10">
      <c r="B95" s="21" t="s">
        <v>46</v>
      </c>
      <c r="C95" s="21" t="s">
        <v>54</v>
      </c>
      <c r="D95" s="21" t="s">
        <v>65</v>
      </c>
      <c r="E95" s="22">
        <v>6</v>
      </c>
      <c r="G95" s="21" t="s">
        <v>46</v>
      </c>
      <c r="H95" s="21" t="s">
        <v>48</v>
      </c>
      <c r="I95" s="21" t="s">
        <v>157</v>
      </c>
      <c r="J95" s="22">
        <v>1</v>
      </c>
    </row>
    <row r="96" spans="2:10">
      <c r="B96" s="21" t="s">
        <v>46</v>
      </c>
      <c r="C96" s="21" t="s">
        <v>54</v>
      </c>
      <c r="D96" s="21" t="s">
        <v>66</v>
      </c>
      <c r="E96" s="22">
        <v>6</v>
      </c>
      <c r="G96" s="21" t="s">
        <v>46</v>
      </c>
      <c r="H96" s="21" t="s">
        <v>48</v>
      </c>
      <c r="I96" s="21" t="s">
        <v>107</v>
      </c>
      <c r="J96" s="22">
        <v>1</v>
      </c>
    </row>
    <row r="97" spans="2:10">
      <c r="B97" s="21" t="s">
        <v>46</v>
      </c>
      <c r="C97" s="21" t="s">
        <v>54</v>
      </c>
      <c r="D97" s="21" t="s">
        <v>73</v>
      </c>
      <c r="E97" s="22">
        <v>7</v>
      </c>
      <c r="G97" s="21" t="s">
        <v>46</v>
      </c>
      <c r="H97" s="21" t="s">
        <v>48</v>
      </c>
      <c r="I97" s="21" t="s">
        <v>139</v>
      </c>
      <c r="J97" s="22">
        <v>1</v>
      </c>
    </row>
    <row r="98" spans="2:10">
      <c r="B98" s="21" t="s">
        <v>46</v>
      </c>
      <c r="C98" s="21" t="s">
        <v>54</v>
      </c>
      <c r="D98" s="21" t="s">
        <v>75</v>
      </c>
      <c r="E98" s="22">
        <v>7</v>
      </c>
      <c r="G98" s="21" t="s">
        <v>46</v>
      </c>
      <c r="H98" s="21" t="s">
        <v>48</v>
      </c>
      <c r="I98" s="21" t="s">
        <v>108</v>
      </c>
      <c r="J98" s="22">
        <v>1</v>
      </c>
    </row>
    <row r="99" spans="2:10">
      <c r="B99" s="21" t="s">
        <v>46</v>
      </c>
      <c r="C99" s="21" t="s">
        <v>54</v>
      </c>
      <c r="D99" s="21" t="s">
        <v>76</v>
      </c>
      <c r="E99" s="22">
        <v>10</v>
      </c>
      <c r="G99" s="21" t="s">
        <v>46</v>
      </c>
      <c r="H99" s="21" t="s">
        <v>48</v>
      </c>
      <c r="I99" s="21" t="s">
        <v>146</v>
      </c>
      <c r="J99" s="22">
        <v>1</v>
      </c>
    </row>
    <row r="100" spans="2:10">
      <c r="B100" s="21" t="s">
        <v>46</v>
      </c>
      <c r="C100" s="21" t="s">
        <v>54</v>
      </c>
      <c r="D100" s="21" t="s">
        <v>77</v>
      </c>
      <c r="E100" s="22">
        <v>11</v>
      </c>
      <c r="G100" s="21" t="s">
        <v>46</v>
      </c>
      <c r="H100" s="21" t="s">
        <v>48</v>
      </c>
      <c r="I100" s="21" t="s">
        <v>156</v>
      </c>
      <c r="J100" s="22">
        <v>1</v>
      </c>
    </row>
    <row r="101" spans="2:10">
      <c r="B101" s="21" t="s">
        <v>46</v>
      </c>
      <c r="C101" s="21" t="s">
        <v>54</v>
      </c>
      <c r="D101" s="21" t="s">
        <v>74</v>
      </c>
      <c r="E101" s="22">
        <v>12</v>
      </c>
      <c r="G101" s="21" t="s">
        <v>46</v>
      </c>
      <c r="H101" s="21" t="s">
        <v>48</v>
      </c>
      <c r="I101" s="21" t="s">
        <v>153</v>
      </c>
      <c r="J101" s="22">
        <v>1</v>
      </c>
    </row>
    <row r="102" spans="2:10">
      <c r="B102" s="21" t="s">
        <v>46</v>
      </c>
      <c r="C102" s="21" t="s">
        <v>54</v>
      </c>
      <c r="D102" s="21" t="s">
        <v>78</v>
      </c>
      <c r="E102" s="22">
        <v>17</v>
      </c>
      <c r="G102" s="21" t="s">
        <v>46</v>
      </c>
      <c r="H102" s="21" t="s">
        <v>48</v>
      </c>
      <c r="I102" s="21" t="s">
        <v>130</v>
      </c>
      <c r="J102" s="22">
        <v>2</v>
      </c>
    </row>
    <row r="103" spans="2:10">
      <c r="B103" s="21" t="s">
        <v>46</v>
      </c>
      <c r="C103" s="21" t="s">
        <v>54</v>
      </c>
      <c r="D103" s="21" t="s">
        <v>71</v>
      </c>
      <c r="E103" s="22">
        <v>17</v>
      </c>
      <c r="G103" s="21" t="s">
        <v>46</v>
      </c>
      <c r="H103" s="21" t="s">
        <v>48</v>
      </c>
      <c r="I103" s="21" t="s">
        <v>131</v>
      </c>
      <c r="J103" s="22">
        <v>2</v>
      </c>
    </row>
    <row r="104" spans="2:10">
      <c r="B104" s="21" t="s">
        <v>46</v>
      </c>
      <c r="C104" s="21" t="s">
        <v>54</v>
      </c>
      <c r="D104" s="21" t="s">
        <v>79</v>
      </c>
      <c r="E104" s="22">
        <v>30</v>
      </c>
      <c r="G104" s="21" t="s">
        <v>46</v>
      </c>
      <c r="H104" s="21" t="s">
        <v>48</v>
      </c>
      <c r="I104" s="21" t="s">
        <v>101</v>
      </c>
      <c r="J104" s="22">
        <v>2</v>
      </c>
    </row>
    <row r="105" spans="2:10">
      <c r="B105" s="21" t="s">
        <v>46</v>
      </c>
      <c r="C105" s="21" t="s">
        <v>54</v>
      </c>
      <c r="D105" s="21" t="s">
        <v>67</v>
      </c>
      <c r="E105" s="22">
        <v>33</v>
      </c>
      <c r="G105" s="21" t="s">
        <v>46</v>
      </c>
      <c r="H105" s="21" t="s">
        <v>48</v>
      </c>
      <c r="I105" s="21" t="s">
        <v>155</v>
      </c>
      <c r="J105" s="22">
        <v>2</v>
      </c>
    </row>
    <row r="106" spans="2:10">
      <c r="B106" s="21" t="s">
        <v>46</v>
      </c>
      <c r="C106" s="21" t="s">
        <v>54</v>
      </c>
      <c r="D106" s="53" t="s">
        <v>12</v>
      </c>
      <c r="E106" s="22">
        <v>53</v>
      </c>
      <c r="G106" s="21" t="s">
        <v>46</v>
      </c>
      <c r="H106" s="21" t="s">
        <v>48</v>
      </c>
      <c r="I106" s="21" t="s">
        <v>152</v>
      </c>
      <c r="J106" s="22">
        <v>2</v>
      </c>
    </row>
    <row r="107" spans="2:10">
      <c r="B107" s="21" t="s">
        <v>46</v>
      </c>
      <c r="C107" s="21" t="s">
        <v>54</v>
      </c>
      <c r="D107" s="21" t="s">
        <v>68</v>
      </c>
      <c r="E107" s="22">
        <v>69</v>
      </c>
      <c r="G107" s="21" t="s">
        <v>46</v>
      </c>
      <c r="H107" s="21" t="s">
        <v>48</v>
      </c>
      <c r="I107" s="21" t="s">
        <v>110</v>
      </c>
      <c r="J107" s="22">
        <v>2</v>
      </c>
    </row>
    <row r="108" spans="2:10">
      <c r="B108" s="21" t="s">
        <v>46</v>
      </c>
      <c r="C108" s="21" t="s">
        <v>54</v>
      </c>
      <c r="D108" s="21" t="s">
        <v>80</v>
      </c>
      <c r="E108" s="22">
        <v>260</v>
      </c>
      <c r="G108" s="21" t="s">
        <v>46</v>
      </c>
      <c r="H108" s="21" t="s">
        <v>48</v>
      </c>
      <c r="I108" s="21" t="s">
        <v>92</v>
      </c>
      <c r="J108" s="22">
        <v>3</v>
      </c>
    </row>
    <row r="109" spans="2:10">
      <c r="B109" s="21" t="s">
        <v>46</v>
      </c>
      <c r="C109" s="21" t="s">
        <v>51</v>
      </c>
      <c r="D109" s="21" t="s">
        <v>78</v>
      </c>
      <c r="E109" s="22">
        <v>1</v>
      </c>
      <c r="G109" s="21" t="s">
        <v>46</v>
      </c>
      <c r="H109" s="21" t="s">
        <v>48</v>
      </c>
      <c r="I109" s="21" t="s">
        <v>147</v>
      </c>
      <c r="J109" s="22">
        <v>3</v>
      </c>
    </row>
    <row r="110" spans="2:10">
      <c r="B110" s="21" t="s">
        <v>46</v>
      </c>
      <c r="C110" s="21" t="s">
        <v>51</v>
      </c>
      <c r="D110" s="21" t="s">
        <v>77</v>
      </c>
      <c r="E110" s="22">
        <v>1</v>
      </c>
      <c r="G110" s="21" t="s">
        <v>46</v>
      </c>
      <c r="H110" s="21" t="s">
        <v>48</v>
      </c>
      <c r="I110" s="53" t="s">
        <v>12</v>
      </c>
      <c r="J110" s="22">
        <v>4</v>
      </c>
    </row>
    <row r="111" spans="2:10">
      <c r="B111" s="21" t="s">
        <v>46</v>
      </c>
      <c r="C111" s="21" t="s">
        <v>51</v>
      </c>
      <c r="D111" s="21" t="s">
        <v>66</v>
      </c>
      <c r="E111" s="22">
        <v>2</v>
      </c>
      <c r="G111" s="21" t="s">
        <v>46</v>
      </c>
      <c r="H111" s="21" t="s">
        <v>48</v>
      </c>
      <c r="I111" s="21" t="s">
        <v>119</v>
      </c>
      <c r="J111" s="22">
        <v>4</v>
      </c>
    </row>
    <row r="112" spans="2:10">
      <c r="B112" s="21" t="s">
        <v>46</v>
      </c>
      <c r="C112" s="21" t="s">
        <v>51</v>
      </c>
      <c r="D112" s="21" t="s">
        <v>72</v>
      </c>
      <c r="E112" s="22">
        <v>2</v>
      </c>
      <c r="G112" s="21" t="s">
        <v>46</v>
      </c>
      <c r="H112" s="21" t="s">
        <v>48</v>
      </c>
      <c r="I112" s="21" t="s">
        <v>133</v>
      </c>
      <c r="J112" s="22">
        <v>8</v>
      </c>
    </row>
    <row r="113" spans="2:10">
      <c r="B113" s="21" t="s">
        <v>46</v>
      </c>
      <c r="C113" s="21" t="s">
        <v>51</v>
      </c>
      <c r="D113" s="21" t="s">
        <v>74</v>
      </c>
      <c r="E113" s="22">
        <v>2</v>
      </c>
      <c r="G113" s="21" t="s">
        <v>46</v>
      </c>
      <c r="H113" s="21" t="s">
        <v>52</v>
      </c>
      <c r="I113" s="21" t="s">
        <v>98</v>
      </c>
      <c r="J113" s="22">
        <v>1</v>
      </c>
    </row>
    <row r="114" spans="2:10">
      <c r="B114" s="21" t="s">
        <v>46</v>
      </c>
      <c r="C114" s="21" t="s">
        <v>51</v>
      </c>
      <c r="D114" s="21" t="s">
        <v>82</v>
      </c>
      <c r="E114" s="22">
        <v>2</v>
      </c>
      <c r="G114" s="21" t="s">
        <v>46</v>
      </c>
      <c r="H114" s="21" t="s">
        <v>52</v>
      </c>
      <c r="I114" s="21" t="s">
        <v>130</v>
      </c>
      <c r="J114" s="22">
        <v>1</v>
      </c>
    </row>
    <row r="115" spans="2:10">
      <c r="B115" s="21" t="s">
        <v>46</v>
      </c>
      <c r="C115" s="21" t="s">
        <v>51</v>
      </c>
      <c r="D115" s="21" t="s">
        <v>79</v>
      </c>
      <c r="E115" s="22">
        <v>4</v>
      </c>
      <c r="G115" s="21" t="s">
        <v>46</v>
      </c>
      <c r="H115" s="21" t="s">
        <v>52</v>
      </c>
      <c r="I115" s="21" t="s">
        <v>117</v>
      </c>
      <c r="J115" s="22">
        <v>1</v>
      </c>
    </row>
    <row r="116" spans="2:10">
      <c r="B116" s="21" t="s">
        <v>46</v>
      </c>
      <c r="C116" s="21" t="s">
        <v>51</v>
      </c>
      <c r="D116" s="21" t="s">
        <v>67</v>
      </c>
      <c r="E116" s="22">
        <v>4</v>
      </c>
      <c r="G116" s="21" t="s">
        <v>46</v>
      </c>
      <c r="H116" s="21" t="s">
        <v>52</v>
      </c>
      <c r="I116" s="21" t="s">
        <v>120</v>
      </c>
      <c r="J116" s="22">
        <v>1</v>
      </c>
    </row>
    <row r="117" spans="2:10">
      <c r="B117" s="21" t="s">
        <v>46</v>
      </c>
      <c r="C117" s="21" t="s">
        <v>51</v>
      </c>
      <c r="D117" s="21" t="s">
        <v>68</v>
      </c>
      <c r="E117" s="22">
        <v>10</v>
      </c>
      <c r="G117" s="21" t="s">
        <v>46</v>
      </c>
      <c r="H117" s="21" t="s">
        <v>52</v>
      </c>
      <c r="I117" s="21" t="s">
        <v>121</v>
      </c>
      <c r="J117" s="22">
        <v>1</v>
      </c>
    </row>
    <row r="118" spans="2:10">
      <c r="B118" s="21" t="s">
        <v>46</v>
      </c>
      <c r="C118" s="21" t="s">
        <v>51</v>
      </c>
      <c r="D118" s="53" t="s">
        <v>12</v>
      </c>
      <c r="E118" s="22">
        <v>24</v>
      </c>
      <c r="G118" s="21" t="s">
        <v>46</v>
      </c>
      <c r="H118" s="21" t="s">
        <v>52</v>
      </c>
      <c r="I118" s="21" t="s">
        <v>132</v>
      </c>
      <c r="J118" s="22">
        <v>1</v>
      </c>
    </row>
    <row r="119" spans="2:10">
      <c r="B119" s="21" t="s">
        <v>46</v>
      </c>
      <c r="C119" s="21" t="s">
        <v>51</v>
      </c>
      <c r="D119" s="21" t="s">
        <v>80</v>
      </c>
      <c r="E119" s="22">
        <v>27</v>
      </c>
      <c r="G119" s="21" t="s">
        <v>46</v>
      </c>
      <c r="H119" s="21" t="s">
        <v>52</v>
      </c>
      <c r="I119" s="21" t="s">
        <v>183</v>
      </c>
      <c r="J119" s="22">
        <v>1</v>
      </c>
    </row>
    <row r="120" spans="2:10">
      <c r="B120" s="21" t="s">
        <v>46</v>
      </c>
      <c r="C120" s="21" t="s">
        <v>50</v>
      </c>
      <c r="D120" s="21" t="s">
        <v>69</v>
      </c>
      <c r="E120" s="22">
        <v>1</v>
      </c>
      <c r="G120" s="21" t="s">
        <v>46</v>
      </c>
      <c r="H120" s="21" t="s">
        <v>52</v>
      </c>
      <c r="I120" s="21" t="s">
        <v>122</v>
      </c>
      <c r="J120" s="22">
        <v>1</v>
      </c>
    </row>
    <row r="121" spans="2:10">
      <c r="B121" s="21" t="s">
        <v>46</v>
      </c>
      <c r="C121" s="21" t="s">
        <v>50</v>
      </c>
      <c r="D121" s="21" t="s">
        <v>70</v>
      </c>
      <c r="E121" s="22">
        <v>1</v>
      </c>
      <c r="G121" s="21" t="s">
        <v>46</v>
      </c>
      <c r="H121" s="21" t="s">
        <v>52</v>
      </c>
      <c r="I121" s="21" t="s">
        <v>96</v>
      </c>
      <c r="J121" s="22">
        <v>1</v>
      </c>
    </row>
    <row r="122" spans="2:10">
      <c r="B122" s="21" t="s">
        <v>46</v>
      </c>
      <c r="C122" s="21" t="s">
        <v>50</v>
      </c>
      <c r="D122" s="21" t="s">
        <v>89</v>
      </c>
      <c r="E122" s="22">
        <v>1</v>
      </c>
      <c r="G122" s="21" t="s">
        <v>46</v>
      </c>
      <c r="H122" s="21" t="s">
        <v>52</v>
      </c>
      <c r="I122" s="21" t="s">
        <v>188</v>
      </c>
      <c r="J122" s="22">
        <v>1</v>
      </c>
    </row>
    <row r="123" spans="2:10">
      <c r="B123" s="21" t="s">
        <v>46</v>
      </c>
      <c r="C123" s="21" t="s">
        <v>50</v>
      </c>
      <c r="D123" s="21" t="s">
        <v>73</v>
      </c>
      <c r="E123" s="22">
        <v>1</v>
      </c>
      <c r="G123" s="21" t="s">
        <v>46</v>
      </c>
      <c r="H123" s="21" t="s">
        <v>52</v>
      </c>
      <c r="I123" s="21" t="s">
        <v>177</v>
      </c>
      <c r="J123" s="22">
        <v>1</v>
      </c>
    </row>
    <row r="124" spans="2:10">
      <c r="B124" s="21" t="s">
        <v>46</v>
      </c>
      <c r="C124" s="21" t="s">
        <v>50</v>
      </c>
      <c r="D124" s="21" t="s">
        <v>65</v>
      </c>
      <c r="E124" s="22">
        <v>1</v>
      </c>
      <c r="G124" s="21" t="s">
        <v>46</v>
      </c>
      <c r="H124" s="21" t="s">
        <v>52</v>
      </c>
      <c r="I124" s="21" t="s">
        <v>114</v>
      </c>
      <c r="J124" s="22">
        <v>2</v>
      </c>
    </row>
    <row r="125" spans="2:10">
      <c r="B125" s="21" t="s">
        <v>46</v>
      </c>
      <c r="C125" s="21" t="s">
        <v>50</v>
      </c>
      <c r="D125" s="21" t="s">
        <v>75</v>
      </c>
      <c r="E125" s="22">
        <v>1</v>
      </c>
      <c r="G125" s="21" t="s">
        <v>46</v>
      </c>
      <c r="H125" s="21" t="s">
        <v>52</v>
      </c>
      <c r="I125" s="21" t="s">
        <v>115</v>
      </c>
      <c r="J125" s="22">
        <v>2</v>
      </c>
    </row>
    <row r="126" spans="2:10">
      <c r="B126" s="21" t="s">
        <v>46</v>
      </c>
      <c r="C126" s="21" t="s">
        <v>50</v>
      </c>
      <c r="D126" s="21" t="s">
        <v>85</v>
      </c>
      <c r="E126" s="22">
        <v>1</v>
      </c>
      <c r="G126" s="21" t="s">
        <v>46</v>
      </c>
      <c r="H126" s="21" t="s">
        <v>52</v>
      </c>
      <c r="I126" s="21" t="s">
        <v>100</v>
      </c>
      <c r="J126" s="22">
        <v>2</v>
      </c>
    </row>
    <row r="127" spans="2:10">
      <c r="B127" s="21" t="s">
        <v>46</v>
      </c>
      <c r="C127" s="21" t="s">
        <v>50</v>
      </c>
      <c r="D127" s="21" t="s">
        <v>78</v>
      </c>
      <c r="E127" s="22">
        <v>2</v>
      </c>
      <c r="G127" s="21" t="s">
        <v>46</v>
      </c>
      <c r="H127" s="21" t="s">
        <v>52</v>
      </c>
      <c r="I127" s="21" t="s">
        <v>125</v>
      </c>
      <c r="J127" s="22">
        <v>2</v>
      </c>
    </row>
    <row r="128" spans="2:10">
      <c r="B128" s="21" t="s">
        <v>46</v>
      </c>
      <c r="C128" s="21" t="s">
        <v>50</v>
      </c>
      <c r="D128" s="21" t="s">
        <v>66</v>
      </c>
      <c r="E128" s="22">
        <v>2</v>
      </c>
      <c r="G128" s="21" t="s">
        <v>46</v>
      </c>
      <c r="H128" s="21" t="s">
        <v>52</v>
      </c>
      <c r="I128" s="21" t="s">
        <v>150</v>
      </c>
      <c r="J128" s="22">
        <v>2</v>
      </c>
    </row>
    <row r="129" spans="2:10">
      <c r="B129" s="21" t="s">
        <v>46</v>
      </c>
      <c r="C129" s="21" t="s">
        <v>50</v>
      </c>
      <c r="D129" s="21" t="s">
        <v>67</v>
      </c>
      <c r="E129" s="22">
        <v>2</v>
      </c>
      <c r="G129" s="21" t="s">
        <v>46</v>
      </c>
      <c r="H129" s="21" t="s">
        <v>52</v>
      </c>
      <c r="I129" s="21" t="s">
        <v>136</v>
      </c>
      <c r="J129" s="22">
        <v>2</v>
      </c>
    </row>
    <row r="130" spans="2:10">
      <c r="B130" s="21" t="s">
        <v>46</v>
      </c>
      <c r="C130" s="21" t="s">
        <v>50</v>
      </c>
      <c r="D130" s="21" t="s">
        <v>71</v>
      </c>
      <c r="E130" s="22">
        <v>3</v>
      </c>
      <c r="G130" s="21" t="s">
        <v>46</v>
      </c>
      <c r="H130" s="21" t="s">
        <v>52</v>
      </c>
      <c r="I130" s="21" t="s">
        <v>128</v>
      </c>
      <c r="J130" s="22">
        <v>2</v>
      </c>
    </row>
    <row r="131" spans="2:10">
      <c r="B131" s="21" t="s">
        <v>46</v>
      </c>
      <c r="C131" s="21" t="s">
        <v>50</v>
      </c>
      <c r="D131" s="21" t="s">
        <v>77</v>
      </c>
      <c r="E131" s="22">
        <v>3</v>
      </c>
      <c r="G131" s="21" t="s">
        <v>46</v>
      </c>
      <c r="H131" s="21" t="s">
        <v>52</v>
      </c>
      <c r="I131" s="21" t="s">
        <v>124</v>
      </c>
      <c r="J131" s="22">
        <v>2</v>
      </c>
    </row>
    <row r="132" spans="2:10">
      <c r="B132" s="21" t="s">
        <v>46</v>
      </c>
      <c r="C132" s="21" t="s">
        <v>50</v>
      </c>
      <c r="D132" s="21" t="s">
        <v>79</v>
      </c>
      <c r="E132" s="22">
        <v>4</v>
      </c>
      <c r="G132" s="21" t="s">
        <v>46</v>
      </c>
      <c r="H132" s="21" t="s">
        <v>52</v>
      </c>
      <c r="I132" s="21" t="s">
        <v>116</v>
      </c>
      <c r="J132" s="22">
        <v>3</v>
      </c>
    </row>
    <row r="133" spans="2:10">
      <c r="B133" s="21" t="s">
        <v>46</v>
      </c>
      <c r="C133" s="21" t="s">
        <v>50</v>
      </c>
      <c r="D133" s="21" t="s">
        <v>74</v>
      </c>
      <c r="E133" s="22">
        <v>6</v>
      </c>
      <c r="G133" s="21" t="s">
        <v>46</v>
      </c>
      <c r="H133" s="21" t="s">
        <v>52</v>
      </c>
      <c r="I133" s="21" t="s">
        <v>151</v>
      </c>
      <c r="J133" s="22">
        <v>3</v>
      </c>
    </row>
    <row r="134" spans="2:10">
      <c r="B134" s="21" t="s">
        <v>46</v>
      </c>
      <c r="C134" s="21" t="s">
        <v>50</v>
      </c>
      <c r="D134" s="21" t="s">
        <v>68</v>
      </c>
      <c r="E134" s="22">
        <v>23</v>
      </c>
      <c r="G134" s="21" t="s">
        <v>46</v>
      </c>
      <c r="H134" s="21" t="s">
        <v>52</v>
      </c>
      <c r="I134" s="21" t="s">
        <v>101</v>
      </c>
      <c r="J134" s="22">
        <v>3</v>
      </c>
    </row>
    <row r="135" spans="2:10">
      <c r="B135" s="21" t="s">
        <v>46</v>
      </c>
      <c r="C135" s="21" t="s">
        <v>50</v>
      </c>
      <c r="D135" s="21" t="s">
        <v>80</v>
      </c>
      <c r="E135" s="22">
        <v>26</v>
      </c>
      <c r="G135" s="21" t="s">
        <v>46</v>
      </c>
      <c r="H135" s="21" t="s">
        <v>52</v>
      </c>
      <c r="I135" s="21" t="s">
        <v>102</v>
      </c>
      <c r="J135" s="22">
        <v>3</v>
      </c>
    </row>
    <row r="136" spans="2:10">
      <c r="B136" s="21" t="s">
        <v>46</v>
      </c>
      <c r="C136" s="21" t="s">
        <v>50</v>
      </c>
      <c r="D136" s="53" t="s">
        <v>12</v>
      </c>
      <c r="E136" s="22">
        <v>29</v>
      </c>
      <c r="G136" s="21" t="s">
        <v>46</v>
      </c>
      <c r="H136" s="21" t="s">
        <v>52</v>
      </c>
      <c r="I136" s="21" t="s">
        <v>157</v>
      </c>
      <c r="J136" s="22">
        <v>3</v>
      </c>
    </row>
    <row r="137" spans="2:10">
      <c r="B137" s="61" t="s">
        <v>21</v>
      </c>
      <c r="E137" s="57">
        <f>SUM(E27:E136)</f>
        <v>1381</v>
      </c>
      <c r="G137" s="21" t="s">
        <v>46</v>
      </c>
      <c r="H137" s="21" t="s">
        <v>52</v>
      </c>
      <c r="I137" s="21" t="s">
        <v>110</v>
      </c>
      <c r="J137" s="22">
        <v>3</v>
      </c>
    </row>
    <row r="138" spans="2:10">
      <c r="D138" s="53" t="s">
        <v>195</v>
      </c>
      <c r="E138" s="54">
        <f>E136+E118+E106+E83+E70+E62+E50+E41</f>
        <v>218</v>
      </c>
      <c r="G138" s="21" t="s">
        <v>46</v>
      </c>
      <c r="H138" s="21" t="s">
        <v>52</v>
      </c>
      <c r="I138" s="21" t="s">
        <v>153</v>
      </c>
      <c r="J138" s="22">
        <v>3</v>
      </c>
    </row>
    <row r="139" spans="2:10">
      <c r="D139" s="53" t="s">
        <v>196</v>
      </c>
      <c r="E139" s="54">
        <f>E137-E138</f>
        <v>1163</v>
      </c>
      <c r="G139" s="21" t="s">
        <v>46</v>
      </c>
      <c r="H139" s="21" t="s">
        <v>52</v>
      </c>
      <c r="I139" s="21" t="s">
        <v>95</v>
      </c>
      <c r="J139" s="22">
        <v>4</v>
      </c>
    </row>
    <row r="140" spans="2:10">
      <c r="G140" s="21" t="s">
        <v>46</v>
      </c>
      <c r="H140" s="21" t="s">
        <v>52</v>
      </c>
      <c r="I140" s="21" t="s">
        <v>108</v>
      </c>
      <c r="J140" s="22">
        <v>4</v>
      </c>
    </row>
    <row r="141" spans="2:10">
      <c r="G141" s="21" t="s">
        <v>46</v>
      </c>
      <c r="H141" s="21" t="s">
        <v>52</v>
      </c>
      <c r="I141" s="21" t="s">
        <v>152</v>
      </c>
      <c r="J141" s="22">
        <v>5</v>
      </c>
    </row>
    <row r="142" spans="2:10">
      <c r="G142" s="21" t="s">
        <v>46</v>
      </c>
      <c r="H142" s="21" t="s">
        <v>52</v>
      </c>
      <c r="I142" s="21" t="s">
        <v>147</v>
      </c>
      <c r="J142" s="22">
        <v>6</v>
      </c>
    </row>
    <row r="143" spans="2:10">
      <c r="G143" s="21" t="s">
        <v>46</v>
      </c>
      <c r="H143" s="21" t="s">
        <v>52</v>
      </c>
      <c r="I143" s="21" t="s">
        <v>119</v>
      </c>
      <c r="J143" s="22">
        <v>6</v>
      </c>
    </row>
    <row r="144" spans="2:10">
      <c r="G144" s="21" t="s">
        <v>46</v>
      </c>
      <c r="H144" s="21" t="s">
        <v>52</v>
      </c>
      <c r="I144" s="21" t="s">
        <v>103</v>
      </c>
      <c r="J144" s="22">
        <v>7</v>
      </c>
    </row>
    <row r="145" spans="7:10">
      <c r="G145" s="21" t="s">
        <v>46</v>
      </c>
      <c r="H145" s="21" t="s">
        <v>52</v>
      </c>
      <c r="I145" s="21" t="s">
        <v>133</v>
      </c>
      <c r="J145" s="22">
        <v>8</v>
      </c>
    </row>
    <row r="146" spans="7:10">
      <c r="G146" s="21" t="s">
        <v>46</v>
      </c>
      <c r="H146" s="21" t="s">
        <v>52</v>
      </c>
      <c r="I146" s="21" t="s">
        <v>92</v>
      </c>
      <c r="J146" s="22">
        <v>9</v>
      </c>
    </row>
    <row r="147" spans="7:10">
      <c r="G147" s="21" t="s">
        <v>46</v>
      </c>
      <c r="H147" s="21" t="s">
        <v>52</v>
      </c>
      <c r="I147" s="21" t="s">
        <v>155</v>
      </c>
      <c r="J147" s="22">
        <v>10</v>
      </c>
    </row>
    <row r="148" spans="7:10">
      <c r="G148" s="21" t="s">
        <v>46</v>
      </c>
      <c r="H148" s="21" t="s">
        <v>52</v>
      </c>
      <c r="I148" s="53" t="s">
        <v>12</v>
      </c>
      <c r="J148" s="22">
        <v>47</v>
      </c>
    </row>
    <row r="149" spans="7:10">
      <c r="G149" s="21" t="s">
        <v>46</v>
      </c>
      <c r="H149" s="21" t="s">
        <v>49</v>
      </c>
      <c r="I149" s="21" t="s">
        <v>116</v>
      </c>
      <c r="J149" s="22">
        <v>1</v>
      </c>
    </row>
    <row r="150" spans="7:10">
      <c r="G150" s="21" t="s">
        <v>46</v>
      </c>
      <c r="H150" s="21" t="s">
        <v>49</v>
      </c>
      <c r="I150" s="21" t="s">
        <v>125</v>
      </c>
      <c r="J150" s="22">
        <v>1</v>
      </c>
    </row>
    <row r="151" spans="7:10">
      <c r="G151" s="21" t="s">
        <v>46</v>
      </c>
      <c r="H151" s="21" t="s">
        <v>49</v>
      </c>
      <c r="I151" s="21" t="s">
        <v>117</v>
      </c>
      <c r="J151" s="22">
        <v>1</v>
      </c>
    </row>
    <row r="152" spans="7:10">
      <c r="G152" s="21" t="s">
        <v>46</v>
      </c>
      <c r="H152" s="21" t="s">
        <v>49</v>
      </c>
      <c r="I152" s="21" t="s">
        <v>94</v>
      </c>
      <c r="J152" s="22">
        <v>1</v>
      </c>
    </row>
    <row r="153" spans="7:10">
      <c r="G153" s="21" t="s">
        <v>46</v>
      </c>
      <c r="H153" s="21" t="s">
        <v>49</v>
      </c>
      <c r="I153" s="21" t="s">
        <v>101</v>
      </c>
      <c r="J153" s="22">
        <v>1</v>
      </c>
    </row>
    <row r="154" spans="7:10">
      <c r="G154" s="21" t="s">
        <v>46</v>
      </c>
      <c r="H154" s="21" t="s">
        <v>49</v>
      </c>
      <c r="I154" s="21" t="s">
        <v>102</v>
      </c>
      <c r="J154" s="22">
        <v>1</v>
      </c>
    </row>
    <row r="155" spans="7:10">
      <c r="G155" s="21" t="s">
        <v>46</v>
      </c>
      <c r="H155" s="21" t="s">
        <v>49</v>
      </c>
      <c r="I155" s="21" t="s">
        <v>143</v>
      </c>
      <c r="J155" s="22">
        <v>1</v>
      </c>
    </row>
    <row r="156" spans="7:10">
      <c r="G156" s="21" t="s">
        <v>46</v>
      </c>
      <c r="H156" s="21" t="s">
        <v>49</v>
      </c>
      <c r="I156" s="21" t="s">
        <v>145</v>
      </c>
      <c r="J156" s="22">
        <v>1</v>
      </c>
    </row>
    <row r="157" spans="7:10">
      <c r="G157" s="21" t="s">
        <v>46</v>
      </c>
      <c r="H157" s="21" t="s">
        <v>49</v>
      </c>
      <c r="I157" s="21" t="s">
        <v>122</v>
      </c>
      <c r="J157" s="22">
        <v>1</v>
      </c>
    </row>
    <row r="158" spans="7:10">
      <c r="G158" s="21" t="s">
        <v>46</v>
      </c>
      <c r="H158" s="21" t="s">
        <v>49</v>
      </c>
      <c r="I158" s="21" t="s">
        <v>96</v>
      </c>
      <c r="J158" s="22">
        <v>1</v>
      </c>
    </row>
    <row r="159" spans="7:10">
      <c r="G159" s="21" t="s">
        <v>46</v>
      </c>
      <c r="H159" s="21" t="s">
        <v>49</v>
      </c>
      <c r="I159" s="21" t="s">
        <v>159</v>
      </c>
      <c r="J159" s="22">
        <v>1</v>
      </c>
    </row>
    <row r="160" spans="7:10">
      <c r="G160" s="21" t="s">
        <v>46</v>
      </c>
      <c r="H160" s="21" t="s">
        <v>49</v>
      </c>
      <c r="I160" s="21" t="s">
        <v>165</v>
      </c>
      <c r="J160" s="22">
        <v>1</v>
      </c>
    </row>
    <row r="161" spans="7:10">
      <c r="G161" s="21" t="s">
        <v>46</v>
      </c>
      <c r="H161" s="21" t="s">
        <v>49</v>
      </c>
      <c r="I161" s="21" t="s">
        <v>146</v>
      </c>
      <c r="J161" s="22">
        <v>1</v>
      </c>
    </row>
    <row r="162" spans="7:10">
      <c r="G162" s="21" t="s">
        <v>46</v>
      </c>
      <c r="H162" s="21" t="s">
        <v>49</v>
      </c>
      <c r="I162" s="21" t="s">
        <v>152</v>
      </c>
      <c r="J162" s="22">
        <v>1</v>
      </c>
    </row>
    <row r="163" spans="7:10">
      <c r="G163" s="21" t="s">
        <v>46</v>
      </c>
      <c r="H163" s="21" t="s">
        <v>49</v>
      </c>
      <c r="I163" s="21" t="s">
        <v>92</v>
      </c>
      <c r="J163" s="22">
        <v>2</v>
      </c>
    </row>
    <row r="164" spans="7:10">
      <c r="G164" s="21" t="s">
        <v>46</v>
      </c>
      <c r="H164" s="21" t="s">
        <v>49</v>
      </c>
      <c r="I164" s="21" t="s">
        <v>106</v>
      </c>
      <c r="J164" s="22">
        <v>2</v>
      </c>
    </row>
    <row r="165" spans="7:10">
      <c r="G165" s="21" t="s">
        <v>46</v>
      </c>
      <c r="H165" s="21" t="s">
        <v>49</v>
      </c>
      <c r="I165" s="21" t="s">
        <v>139</v>
      </c>
      <c r="J165" s="22">
        <v>2</v>
      </c>
    </row>
    <row r="166" spans="7:10">
      <c r="G166" s="21" t="s">
        <v>46</v>
      </c>
      <c r="H166" s="21" t="s">
        <v>49</v>
      </c>
      <c r="I166" s="21" t="s">
        <v>110</v>
      </c>
      <c r="J166" s="22">
        <v>2</v>
      </c>
    </row>
    <row r="167" spans="7:10">
      <c r="G167" s="21" t="s">
        <v>46</v>
      </c>
      <c r="H167" s="21" t="s">
        <v>49</v>
      </c>
      <c r="I167" s="21" t="s">
        <v>124</v>
      </c>
      <c r="J167" s="22">
        <v>2</v>
      </c>
    </row>
    <row r="168" spans="7:10">
      <c r="G168" s="21" t="s">
        <v>46</v>
      </c>
      <c r="H168" s="21" t="s">
        <v>49</v>
      </c>
      <c r="I168" s="21" t="s">
        <v>134</v>
      </c>
      <c r="J168" s="22">
        <v>2</v>
      </c>
    </row>
    <row r="169" spans="7:10">
      <c r="G169" s="21" t="s">
        <v>46</v>
      </c>
      <c r="H169" s="21" t="s">
        <v>49</v>
      </c>
      <c r="I169" s="21" t="s">
        <v>114</v>
      </c>
      <c r="J169" s="22">
        <v>3</v>
      </c>
    </row>
    <row r="170" spans="7:10">
      <c r="G170" s="21" t="s">
        <v>46</v>
      </c>
      <c r="H170" s="21" t="s">
        <v>49</v>
      </c>
      <c r="I170" s="21" t="s">
        <v>100</v>
      </c>
      <c r="J170" s="22">
        <v>3</v>
      </c>
    </row>
    <row r="171" spans="7:10">
      <c r="G171" s="21" t="s">
        <v>46</v>
      </c>
      <c r="H171" s="21" t="s">
        <v>49</v>
      </c>
      <c r="I171" s="21" t="s">
        <v>95</v>
      </c>
      <c r="J171" s="22">
        <v>3</v>
      </c>
    </row>
    <row r="172" spans="7:10">
      <c r="G172" s="21" t="s">
        <v>46</v>
      </c>
      <c r="H172" s="21" t="s">
        <v>49</v>
      </c>
      <c r="I172" s="21" t="s">
        <v>118</v>
      </c>
      <c r="J172" s="22">
        <v>3</v>
      </c>
    </row>
    <row r="173" spans="7:10">
      <c r="G173" s="21" t="s">
        <v>46</v>
      </c>
      <c r="H173" s="21" t="s">
        <v>49</v>
      </c>
      <c r="I173" s="21" t="s">
        <v>147</v>
      </c>
      <c r="J173" s="22">
        <v>3</v>
      </c>
    </row>
    <row r="174" spans="7:10">
      <c r="G174" s="21" t="s">
        <v>46</v>
      </c>
      <c r="H174" s="21" t="s">
        <v>49</v>
      </c>
      <c r="I174" s="21" t="s">
        <v>131</v>
      </c>
      <c r="J174" s="22">
        <v>3</v>
      </c>
    </row>
    <row r="175" spans="7:10">
      <c r="G175" s="21" t="s">
        <v>46</v>
      </c>
      <c r="H175" s="21" t="s">
        <v>49</v>
      </c>
      <c r="I175" s="21" t="s">
        <v>103</v>
      </c>
      <c r="J175" s="22">
        <v>3</v>
      </c>
    </row>
    <row r="176" spans="7:10">
      <c r="G176" s="21" t="s">
        <v>46</v>
      </c>
      <c r="H176" s="21" t="s">
        <v>49</v>
      </c>
      <c r="I176" s="21" t="s">
        <v>108</v>
      </c>
      <c r="J176" s="22">
        <v>3</v>
      </c>
    </row>
    <row r="177" spans="7:10">
      <c r="G177" s="21" t="s">
        <v>46</v>
      </c>
      <c r="H177" s="21" t="s">
        <v>49</v>
      </c>
      <c r="I177" s="21" t="s">
        <v>153</v>
      </c>
      <c r="J177" s="22">
        <v>3</v>
      </c>
    </row>
    <row r="178" spans="7:10">
      <c r="G178" s="21" t="s">
        <v>46</v>
      </c>
      <c r="H178" s="21" t="s">
        <v>49</v>
      </c>
      <c r="I178" s="21" t="s">
        <v>151</v>
      </c>
      <c r="J178" s="22">
        <v>4</v>
      </c>
    </row>
    <row r="179" spans="7:10">
      <c r="G179" s="21" t="s">
        <v>46</v>
      </c>
      <c r="H179" s="21" t="s">
        <v>49</v>
      </c>
      <c r="I179" s="21" t="s">
        <v>105</v>
      </c>
      <c r="J179" s="22">
        <v>4</v>
      </c>
    </row>
    <row r="180" spans="7:10">
      <c r="G180" s="21" t="s">
        <v>46</v>
      </c>
      <c r="H180" s="21" t="s">
        <v>49</v>
      </c>
      <c r="I180" s="21" t="s">
        <v>137</v>
      </c>
      <c r="J180" s="22">
        <v>6</v>
      </c>
    </row>
    <row r="181" spans="7:10">
      <c r="G181" s="21" t="s">
        <v>46</v>
      </c>
      <c r="H181" s="21" t="s">
        <v>49</v>
      </c>
      <c r="I181" s="21" t="s">
        <v>156</v>
      </c>
      <c r="J181" s="22">
        <v>6</v>
      </c>
    </row>
    <row r="182" spans="7:10">
      <c r="G182" s="21" t="s">
        <v>46</v>
      </c>
      <c r="H182" s="21" t="s">
        <v>49</v>
      </c>
      <c r="I182" s="21" t="s">
        <v>136</v>
      </c>
      <c r="J182" s="22">
        <v>7</v>
      </c>
    </row>
    <row r="183" spans="7:10">
      <c r="G183" s="21" t="s">
        <v>46</v>
      </c>
      <c r="H183" s="21" t="s">
        <v>49</v>
      </c>
      <c r="I183" s="21" t="s">
        <v>130</v>
      </c>
      <c r="J183" s="22">
        <v>9</v>
      </c>
    </row>
    <row r="184" spans="7:10">
      <c r="G184" s="21" t="s">
        <v>46</v>
      </c>
      <c r="H184" s="21" t="s">
        <v>49</v>
      </c>
      <c r="I184" s="21" t="s">
        <v>155</v>
      </c>
      <c r="J184" s="22">
        <v>9</v>
      </c>
    </row>
    <row r="185" spans="7:10">
      <c r="G185" s="21" t="s">
        <v>46</v>
      </c>
      <c r="H185" s="21" t="s">
        <v>49</v>
      </c>
      <c r="I185" s="21" t="s">
        <v>150</v>
      </c>
      <c r="J185" s="22">
        <v>10</v>
      </c>
    </row>
    <row r="186" spans="7:10">
      <c r="G186" s="21" t="s">
        <v>46</v>
      </c>
      <c r="H186" s="21" t="s">
        <v>49</v>
      </c>
      <c r="I186" s="21" t="s">
        <v>120</v>
      </c>
      <c r="J186" s="22">
        <v>12</v>
      </c>
    </row>
    <row r="187" spans="7:10">
      <c r="G187" s="21" t="s">
        <v>46</v>
      </c>
      <c r="H187" s="21" t="s">
        <v>49</v>
      </c>
      <c r="I187" s="21" t="s">
        <v>133</v>
      </c>
      <c r="J187" s="22">
        <v>12</v>
      </c>
    </row>
    <row r="188" spans="7:10">
      <c r="G188" s="21" t="s">
        <v>46</v>
      </c>
      <c r="H188" s="21" t="s">
        <v>49</v>
      </c>
      <c r="I188" s="21" t="s">
        <v>119</v>
      </c>
      <c r="J188" s="22">
        <v>15</v>
      </c>
    </row>
    <row r="189" spans="7:10">
      <c r="G189" s="21" t="s">
        <v>46</v>
      </c>
      <c r="H189" s="21" t="s">
        <v>49</v>
      </c>
      <c r="I189" s="21" t="s">
        <v>157</v>
      </c>
      <c r="J189" s="22">
        <v>19</v>
      </c>
    </row>
    <row r="190" spans="7:10">
      <c r="G190" s="21" t="s">
        <v>46</v>
      </c>
      <c r="H190" s="21" t="s">
        <v>49</v>
      </c>
      <c r="I190" s="53" t="s">
        <v>12</v>
      </c>
      <c r="J190" s="22">
        <v>31</v>
      </c>
    </row>
    <row r="191" spans="7:10">
      <c r="G191" s="21" t="s">
        <v>46</v>
      </c>
      <c r="H191" s="21" t="s">
        <v>54</v>
      </c>
      <c r="I191" s="21" t="s">
        <v>142</v>
      </c>
      <c r="J191" s="22">
        <v>1</v>
      </c>
    </row>
    <row r="192" spans="7:10">
      <c r="G192" s="21" t="s">
        <v>46</v>
      </c>
      <c r="H192" s="21" t="s">
        <v>54</v>
      </c>
      <c r="I192" s="21" t="s">
        <v>144</v>
      </c>
      <c r="J192" s="22">
        <v>1</v>
      </c>
    </row>
    <row r="193" spans="7:10">
      <c r="G193" s="21" t="s">
        <v>46</v>
      </c>
      <c r="H193" s="21" t="s">
        <v>54</v>
      </c>
      <c r="I193" s="21" t="s">
        <v>118</v>
      </c>
      <c r="J193" s="22">
        <v>1</v>
      </c>
    </row>
    <row r="194" spans="7:10">
      <c r="G194" s="21" t="s">
        <v>46</v>
      </c>
      <c r="H194" s="21" t="s">
        <v>54</v>
      </c>
      <c r="I194" s="21" t="s">
        <v>121</v>
      </c>
      <c r="J194" s="22">
        <v>1</v>
      </c>
    </row>
    <row r="195" spans="7:10">
      <c r="G195" s="21" t="s">
        <v>46</v>
      </c>
      <c r="H195" s="21" t="s">
        <v>54</v>
      </c>
      <c r="I195" s="21" t="s">
        <v>143</v>
      </c>
      <c r="J195" s="22">
        <v>1</v>
      </c>
    </row>
    <row r="196" spans="7:10">
      <c r="G196" s="21" t="s">
        <v>46</v>
      </c>
      <c r="H196" s="21" t="s">
        <v>54</v>
      </c>
      <c r="I196" s="21" t="s">
        <v>135</v>
      </c>
      <c r="J196" s="22">
        <v>1</v>
      </c>
    </row>
    <row r="197" spans="7:10">
      <c r="G197" s="21" t="s">
        <v>46</v>
      </c>
      <c r="H197" s="21" t="s">
        <v>54</v>
      </c>
      <c r="I197" s="21" t="s">
        <v>159</v>
      </c>
      <c r="J197" s="22">
        <v>1</v>
      </c>
    </row>
    <row r="198" spans="7:10">
      <c r="G198" s="21" t="s">
        <v>46</v>
      </c>
      <c r="H198" s="21" t="s">
        <v>54</v>
      </c>
      <c r="I198" s="21" t="s">
        <v>188</v>
      </c>
      <c r="J198" s="22">
        <v>1</v>
      </c>
    </row>
    <row r="199" spans="7:10">
      <c r="G199" s="21" t="s">
        <v>46</v>
      </c>
      <c r="H199" s="21" t="s">
        <v>54</v>
      </c>
      <c r="I199" s="21" t="s">
        <v>189</v>
      </c>
      <c r="J199" s="22">
        <v>1</v>
      </c>
    </row>
    <row r="200" spans="7:10">
      <c r="G200" s="21" t="s">
        <v>46</v>
      </c>
      <c r="H200" s="21" t="s">
        <v>54</v>
      </c>
      <c r="I200" s="21" t="s">
        <v>139</v>
      </c>
      <c r="J200" s="22">
        <v>1</v>
      </c>
    </row>
    <row r="201" spans="7:10">
      <c r="G201" s="21" t="s">
        <v>46</v>
      </c>
      <c r="H201" s="21" t="s">
        <v>54</v>
      </c>
      <c r="I201" s="21" t="s">
        <v>123</v>
      </c>
      <c r="J201" s="22">
        <v>1</v>
      </c>
    </row>
    <row r="202" spans="7:10">
      <c r="G202" s="21" t="s">
        <v>46</v>
      </c>
      <c r="H202" s="21" t="s">
        <v>54</v>
      </c>
      <c r="I202" s="21" t="s">
        <v>112</v>
      </c>
      <c r="J202" s="22">
        <v>1</v>
      </c>
    </row>
    <row r="203" spans="7:10">
      <c r="G203" s="21" t="s">
        <v>46</v>
      </c>
      <c r="H203" s="21" t="s">
        <v>54</v>
      </c>
      <c r="I203" s="21" t="s">
        <v>124</v>
      </c>
      <c r="J203" s="22">
        <v>1</v>
      </c>
    </row>
    <row r="204" spans="7:10">
      <c r="G204" s="21" t="s">
        <v>46</v>
      </c>
      <c r="H204" s="21" t="s">
        <v>54</v>
      </c>
      <c r="I204" s="21" t="s">
        <v>134</v>
      </c>
      <c r="J204" s="22">
        <v>1</v>
      </c>
    </row>
    <row r="205" spans="7:10">
      <c r="G205" s="21" t="s">
        <v>46</v>
      </c>
      <c r="H205" s="21" t="s">
        <v>54</v>
      </c>
      <c r="I205" s="21" t="s">
        <v>162</v>
      </c>
      <c r="J205" s="22">
        <v>1</v>
      </c>
    </row>
    <row r="206" spans="7:10">
      <c r="G206" s="21" t="s">
        <v>46</v>
      </c>
      <c r="H206" s="21" t="s">
        <v>54</v>
      </c>
      <c r="I206" s="21" t="s">
        <v>149</v>
      </c>
      <c r="J206" s="22">
        <v>2</v>
      </c>
    </row>
    <row r="207" spans="7:10">
      <c r="G207" s="21" t="s">
        <v>46</v>
      </c>
      <c r="H207" s="21" t="s">
        <v>54</v>
      </c>
      <c r="I207" s="21" t="s">
        <v>98</v>
      </c>
      <c r="J207" s="22">
        <v>2</v>
      </c>
    </row>
    <row r="208" spans="7:10">
      <c r="G208" s="21" t="s">
        <v>46</v>
      </c>
      <c r="H208" s="21" t="s">
        <v>54</v>
      </c>
      <c r="I208" s="21" t="s">
        <v>117</v>
      </c>
      <c r="J208" s="22">
        <v>2</v>
      </c>
    </row>
    <row r="209" spans="7:10">
      <c r="G209" s="21" t="s">
        <v>46</v>
      </c>
      <c r="H209" s="21" t="s">
        <v>54</v>
      </c>
      <c r="I209" s="21" t="s">
        <v>132</v>
      </c>
      <c r="J209" s="22">
        <v>2</v>
      </c>
    </row>
    <row r="210" spans="7:10">
      <c r="G210" s="21" t="s">
        <v>46</v>
      </c>
      <c r="H210" s="21" t="s">
        <v>54</v>
      </c>
      <c r="I210" s="21" t="s">
        <v>96</v>
      </c>
      <c r="J210" s="22">
        <v>2</v>
      </c>
    </row>
    <row r="211" spans="7:10">
      <c r="G211" s="21" t="s">
        <v>46</v>
      </c>
      <c r="H211" s="21" t="s">
        <v>54</v>
      </c>
      <c r="I211" s="21" t="s">
        <v>153</v>
      </c>
      <c r="J211" s="22">
        <v>2</v>
      </c>
    </row>
    <row r="212" spans="7:10">
      <c r="G212" s="21" t="s">
        <v>46</v>
      </c>
      <c r="H212" s="21" t="s">
        <v>54</v>
      </c>
      <c r="I212" s="21" t="s">
        <v>94</v>
      </c>
      <c r="J212" s="22">
        <v>3</v>
      </c>
    </row>
    <row r="213" spans="7:10">
      <c r="G213" s="21" t="s">
        <v>46</v>
      </c>
      <c r="H213" s="21" t="s">
        <v>54</v>
      </c>
      <c r="I213" s="21" t="s">
        <v>122</v>
      </c>
      <c r="J213" s="22">
        <v>3</v>
      </c>
    </row>
    <row r="214" spans="7:10">
      <c r="G214" s="21" t="s">
        <v>46</v>
      </c>
      <c r="H214" s="21" t="s">
        <v>54</v>
      </c>
      <c r="I214" s="21" t="s">
        <v>152</v>
      </c>
      <c r="J214" s="22">
        <v>3</v>
      </c>
    </row>
    <row r="215" spans="7:10">
      <c r="G215" s="21" t="s">
        <v>46</v>
      </c>
      <c r="H215" s="21" t="s">
        <v>54</v>
      </c>
      <c r="I215" s="21" t="s">
        <v>93</v>
      </c>
      <c r="J215" s="22">
        <v>4</v>
      </c>
    </row>
    <row r="216" spans="7:10">
      <c r="G216" s="21" t="s">
        <v>46</v>
      </c>
      <c r="H216" s="21" t="s">
        <v>54</v>
      </c>
      <c r="I216" s="21" t="s">
        <v>131</v>
      </c>
      <c r="J216" s="22">
        <v>4</v>
      </c>
    </row>
    <row r="217" spans="7:10">
      <c r="G217" s="21" t="s">
        <v>46</v>
      </c>
      <c r="H217" s="21" t="s">
        <v>54</v>
      </c>
      <c r="I217" s="21" t="s">
        <v>106</v>
      </c>
      <c r="J217" s="22">
        <v>4</v>
      </c>
    </row>
    <row r="218" spans="7:10">
      <c r="G218" s="21" t="s">
        <v>46</v>
      </c>
      <c r="H218" s="21" t="s">
        <v>54</v>
      </c>
      <c r="I218" s="21" t="s">
        <v>126</v>
      </c>
      <c r="J218" s="22">
        <v>4</v>
      </c>
    </row>
    <row r="219" spans="7:10">
      <c r="G219" s="21" t="s">
        <v>46</v>
      </c>
      <c r="H219" s="21" t="s">
        <v>54</v>
      </c>
      <c r="I219" s="21" t="s">
        <v>146</v>
      </c>
      <c r="J219" s="22">
        <v>4</v>
      </c>
    </row>
    <row r="220" spans="7:10">
      <c r="G220" s="21" t="s">
        <v>46</v>
      </c>
      <c r="H220" s="21" t="s">
        <v>54</v>
      </c>
      <c r="I220" s="21" t="s">
        <v>95</v>
      </c>
      <c r="J220" s="22">
        <v>5</v>
      </c>
    </row>
    <row r="221" spans="7:10">
      <c r="G221" s="21" t="s">
        <v>46</v>
      </c>
      <c r="H221" s="21" t="s">
        <v>54</v>
      </c>
      <c r="I221" s="21" t="s">
        <v>120</v>
      </c>
      <c r="J221" s="22">
        <v>5</v>
      </c>
    </row>
    <row r="222" spans="7:10">
      <c r="G222" s="21" t="s">
        <v>46</v>
      </c>
      <c r="H222" s="21" t="s">
        <v>54</v>
      </c>
      <c r="I222" s="21" t="s">
        <v>109</v>
      </c>
      <c r="J222" s="22">
        <v>5</v>
      </c>
    </row>
    <row r="223" spans="7:10">
      <c r="G223" s="21" t="s">
        <v>46</v>
      </c>
      <c r="H223" s="21" t="s">
        <v>54</v>
      </c>
      <c r="I223" s="21" t="s">
        <v>103</v>
      </c>
      <c r="J223" s="22">
        <v>6</v>
      </c>
    </row>
    <row r="224" spans="7:10">
      <c r="G224" s="21" t="s">
        <v>46</v>
      </c>
      <c r="H224" s="21" t="s">
        <v>54</v>
      </c>
      <c r="I224" s="21" t="s">
        <v>107</v>
      </c>
      <c r="J224" s="22">
        <v>6</v>
      </c>
    </row>
    <row r="225" spans="7:10">
      <c r="G225" s="21" t="s">
        <v>46</v>
      </c>
      <c r="H225" s="21" t="s">
        <v>54</v>
      </c>
      <c r="I225" s="21" t="s">
        <v>130</v>
      </c>
      <c r="J225" s="22">
        <v>7</v>
      </c>
    </row>
    <row r="226" spans="7:10">
      <c r="G226" s="21" t="s">
        <v>46</v>
      </c>
      <c r="H226" s="21" t="s">
        <v>54</v>
      </c>
      <c r="I226" s="21" t="s">
        <v>151</v>
      </c>
      <c r="J226" s="22">
        <v>8</v>
      </c>
    </row>
    <row r="227" spans="7:10">
      <c r="G227" s="21" t="s">
        <v>46</v>
      </c>
      <c r="H227" s="21" t="s">
        <v>54</v>
      </c>
      <c r="I227" s="21" t="s">
        <v>125</v>
      </c>
      <c r="J227" s="22">
        <v>9</v>
      </c>
    </row>
    <row r="228" spans="7:10">
      <c r="G228" s="21" t="s">
        <v>46</v>
      </c>
      <c r="H228" s="21" t="s">
        <v>54</v>
      </c>
      <c r="I228" s="21" t="s">
        <v>108</v>
      </c>
      <c r="J228" s="22">
        <v>9</v>
      </c>
    </row>
    <row r="229" spans="7:10">
      <c r="G229" s="21" t="s">
        <v>46</v>
      </c>
      <c r="H229" s="21" t="s">
        <v>54</v>
      </c>
      <c r="I229" s="21" t="s">
        <v>100</v>
      </c>
      <c r="J229" s="22">
        <v>10</v>
      </c>
    </row>
    <row r="230" spans="7:10">
      <c r="G230" s="21" t="s">
        <v>46</v>
      </c>
      <c r="H230" s="21" t="s">
        <v>54</v>
      </c>
      <c r="I230" s="21" t="s">
        <v>101</v>
      </c>
      <c r="J230" s="22">
        <v>10</v>
      </c>
    </row>
    <row r="231" spans="7:10">
      <c r="G231" s="21" t="s">
        <v>46</v>
      </c>
      <c r="H231" s="21" t="s">
        <v>54</v>
      </c>
      <c r="I231" s="21" t="s">
        <v>114</v>
      </c>
      <c r="J231" s="22">
        <v>11</v>
      </c>
    </row>
    <row r="232" spans="7:10">
      <c r="G232" s="21" t="s">
        <v>46</v>
      </c>
      <c r="H232" s="21" t="s">
        <v>54</v>
      </c>
      <c r="I232" s="21" t="s">
        <v>105</v>
      </c>
      <c r="J232" s="22">
        <v>11</v>
      </c>
    </row>
    <row r="233" spans="7:10">
      <c r="G233" s="21" t="s">
        <v>46</v>
      </c>
      <c r="H233" s="21" t="s">
        <v>54</v>
      </c>
      <c r="I233" s="21" t="s">
        <v>92</v>
      </c>
      <c r="J233" s="22">
        <v>13</v>
      </c>
    </row>
    <row r="234" spans="7:10">
      <c r="G234" s="21" t="s">
        <v>46</v>
      </c>
      <c r="H234" s="21" t="s">
        <v>54</v>
      </c>
      <c r="I234" s="21" t="s">
        <v>137</v>
      </c>
      <c r="J234" s="22">
        <v>13</v>
      </c>
    </row>
    <row r="235" spans="7:10">
      <c r="G235" s="21" t="s">
        <v>46</v>
      </c>
      <c r="H235" s="21" t="s">
        <v>54</v>
      </c>
      <c r="I235" s="21" t="s">
        <v>156</v>
      </c>
      <c r="J235" s="22">
        <v>14</v>
      </c>
    </row>
    <row r="236" spans="7:10">
      <c r="G236" s="21" t="s">
        <v>46</v>
      </c>
      <c r="H236" s="21" t="s">
        <v>54</v>
      </c>
      <c r="I236" s="21" t="s">
        <v>136</v>
      </c>
      <c r="J236" s="22">
        <v>15</v>
      </c>
    </row>
    <row r="237" spans="7:10">
      <c r="G237" s="21" t="s">
        <v>46</v>
      </c>
      <c r="H237" s="21" t="s">
        <v>54</v>
      </c>
      <c r="I237" s="21" t="s">
        <v>110</v>
      </c>
      <c r="J237" s="22">
        <v>16</v>
      </c>
    </row>
    <row r="238" spans="7:10">
      <c r="G238" s="21" t="s">
        <v>46</v>
      </c>
      <c r="H238" s="21" t="s">
        <v>54</v>
      </c>
      <c r="I238" s="21" t="s">
        <v>147</v>
      </c>
      <c r="J238" s="22">
        <v>22</v>
      </c>
    </row>
    <row r="239" spans="7:10">
      <c r="G239" s="21" t="s">
        <v>46</v>
      </c>
      <c r="H239" s="21" t="s">
        <v>54</v>
      </c>
      <c r="I239" s="21" t="s">
        <v>102</v>
      </c>
      <c r="J239" s="22">
        <v>24</v>
      </c>
    </row>
    <row r="240" spans="7:10">
      <c r="G240" s="21" t="s">
        <v>46</v>
      </c>
      <c r="H240" s="21" t="s">
        <v>54</v>
      </c>
      <c r="I240" s="21" t="s">
        <v>150</v>
      </c>
      <c r="J240" s="22">
        <v>37</v>
      </c>
    </row>
    <row r="241" spans="7:10">
      <c r="G241" s="21" t="s">
        <v>46</v>
      </c>
      <c r="H241" s="21" t="s">
        <v>54</v>
      </c>
      <c r="I241" s="21" t="s">
        <v>119</v>
      </c>
      <c r="J241" s="22">
        <v>38</v>
      </c>
    </row>
    <row r="242" spans="7:10">
      <c r="G242" s="21" t="s">
        <v>46</v>
      </c>
      <c r="H242" s="21" t="s">
        <v>54</v>
      </c>
      <c r="I242" s="21" t="s">
        <v>157</v>
      </c>
      <c r="J242" s="22">
        <v>54</v>
      </c>
    </row>
    <row r="243" spans="7:10">
      <c r="G243" s="21" t="s">
        <v>46</v>
      </c>
      <c r="H243" s="21" t="s">
        <v>54</v>
      </c>
      <c r="I243" s="21" t="s">
        <v>133</v>
      </c>
      <c r="J243" s="22">
        <v>64</v>
      </c>
    </row>
    <row r="244" spans="7:10">
      <c r="G244" s="21" t="s">
        <v>46</v>
      </c>
      <c r="H244" s="21" t="s">
        <v>54</v>
      </c>
      <c r="I244" s="21" t="s">
        <v>155</v>
      </c>
      <c r="J244" s="22">
        <v>66</v>
      </c>
    </row>
    <row r="245" spans="7:10">
      <c r="G245" s="21" t="s">
        <v>46</v>
      </c>
      <c r="H245" s="21" t="s">
        <v>54</v>
      </c>
      <c r="I245" s="53" t="s">
        <v>12</v>
      </c>
      <c r="J245" s="22">
        <v>93</v>
      </c>
    </row>
    <row r="246" spans="7:10">
      <c r="G246" s="21" t="s">
        <v>46</v>
      </c>
      <c r="H246" s="21" t="s">
        <v>51</v>
      </c>
      <c r="I246" s="21" t="s">
        <v>95</v>
      </c>
      <c r="J246" s="22">
        <v>1</v>
      </c>
    </row>
    <row r="247" spans="7:10">
      <c r="G247" s="21" t="s">
        <v>46</v>
      </c>
      <c r="H247" s="21" t="s">
        <v>51</v>
      </c>
      <c r="I247" s="21" t="s">
        <v>120</v>
      </c>
      <c r="J247" s="22">
        <v>1</v>
      </c>
    </row>
    <row r="248" spans="7:10">
      <c r="G248" s="21" t="s">
        <v>46</v>
      </c>
      <c r="H248" s="21" t="s">
        <v>51</v>
      </c>
      <c r="I248" s="21" t="s">
        <v>151</v>
      </c>
      <c r="J248" s="22">
        <v>1</v>
      </c>
    </row>
    <row r="249" spans="7:10">
      <c r="G249" s="21" t="s">
        <v>46</v>
      </c>
      <c r="H249" s="21" t="s">
        <v>51</v>
      </c>
      <c r="I249" s="21" t="s">
        <v>101</v>
      </c>
      <c r="J249" s="22">
        <v>1</v>
      </c>
    </row>
    <row r="250" spans="7:10">
      <c r="G250" s="21" t="s">
        <v>46</v>
      </c>
      <c r="H250" s="21" t="s">
        <v>51</v>
      </c>
      <c r="I250" s="21" t="s">
        <v>154</v>
      </c>
      <c r="J250" s="22">
        <v>1</v>
      </c>
    </row>
    <row r="251" spans="7:10">
      <c r="G251" s="21" t="s">
        <v>46</v>
      </c>
      <c r="H251" s="21" t="s">
        <v>51</v>
      </c>
      <c r="I251" s="21" t="s">
        <v>105</v>
      </c>
      <c r="J251" s="22">
        <v>1</v>
      </c>
    </row>
    <row r="252" spans="7:10">
      <c r="G252" s="21" t="s">
        <v>46</v>
      </c>
      <c r="H252" s="21" t="s">
        <v>51</v>
      </c>
      <c r="I252" s="21" t="s">
        <v>138</v>
      </c>
      <c r="J252" s="22">
        <v>1</v>
      </c>
    </row>
    <row r="253" spans="7:10">
      <c r="G253" s="21" t="s">
        <v>46</v>
      </c>
      <c r="H253" s="21" t="s">
        <v>51</v>
      </c>
      <c r="I253" s="21" t="s">
        <v>179</v>
      </c>
      <c r="J253" s="22">
        <v>1</v>
      </c>
    </row>
    <row r="254" spans="7:10">
      <c r="G254" s="21" t="s">
        <v>46</v>
      </c>
      <c r="H254" s="21" t="s">
        <v>51</v>
      </c>
      <c r="I254" s="21" t="s">
        <v>109</v>
      </c>
      <c r="J254" s="22">
        <v>1</v>
      </c>
    </row>
    <row r="255" spans="7:10">
      <c r="G255" s="21" t="s">
        <v>46</v>
      </c>
      <c r="H255" s="21" t="s">
        <v>51</v>
      </c>
      <c r="I255" s="21" t="s">
        <v>152</v>
      </c>
      <c r="J255" s="22">
        <v>1</v>
      </c>
    </row>
    <row r="256" spans="7:10">
      <c r="G256" s="21" t="s">
        <v>46</v>
      </c>
      <c r="H256" s="21" t="s">
        <v>51</v>
      </c>
      <c r="I256" s="21" t="s">
        <v>153</v>
      </c>
      <c r="J256" s="22">
        <v>1</v>
      </c>
    </row>
    <row r="257" spans="7:10">
      <c r="G257" s="21" t="s">
        <v>46</v>
      </c>
      <c r="H257" s="21" t="s">
        <v>51</v>
      </c>
      <c r="I257" s="21" t="s">
        <v>111</v>
      </c>
      <c r="J257" s="22">
        <v>1</v>
      </c>
    </row>
    <row r="258" spans="7:10">
      <c r="G258" s="21" t="s">
        <v>46</v>
      </c>
      <c r="H258" s="21" t="s">
        <v>51</v>
      </c>
      <c r="I258" s="21" t="s">
        <v>130</v>
      </c>
      <c r="J258" s="22">
        <v>2</v>
      </c>
    </row>
    <row r="259" spans="7:10">
      <c r="G259" s="21" t="s">
        <v>46</v>
      </c>
      <c r="H259" s="21" t="s">
        <v>51</v>
      </c>
      <c r="I259" s="21" t="s">
        <v>131</v>
      </c>
      <c r="J259" s="22">
        <v>2</v>
      </c>
    </row>
    <row r="260" spans="7:10">
      <c r="G260" s="21" t="s">
        <v>46</v>
      </c>
      <c r="H260" s="21" t="s">
        <v>51</v>
      </c>
      <c r="I260" s="21" t="s">
        <v>124</v>
      </c>
      <c r="J260" s="22">
        <v>2</v>
      </c>
    </row>
    <row r="261" spans="7:10">
      <c r="G261" s="21" t="s">
        <v>46</v>
      </c>
      <c r="H261" s="21" t="s">
        <v>51</v>
      </c>
      <c r="I261" s="21" t="s">
        <v>150</v>
      </c>
      <c r="J261" s="22">
        <v>3</v>
      </c>
    </row>
    <row r="262" spans="7:10">
      <c r="G262" s="21" t="s">
        <v>46</v>
      </c>
      <c r="H262" s="21" t="s">
        <v>51</v>
      </c>
      <c r="I262" s="21" t="s">
        <v>136</v>
      </c>
      <c r="J262" s="22">
        <v>3</v>
      </c>
    </row>
    <row r="263" spans="7:10">
      <c r="G263" s="21" t="s">
        <v>46</v>
      </c>
      <c r="H263" s="21" t="s">
        <v>51</v>
      </c>
      <c r="I263" s="21" t="s">
        <v>159</v>
      </c>
      <c r="J263" s="22">
        <v>3</v>
      </c>
    </row>
    <row r="264" spans="7:10">
      <c r="G264" s="21" t="s">
        <v>46</v>
      </c>
      <c r="H264" s="21" t="s">
        <v>51</v>
      </c>
      <c r="I264" s="21" t="s">
        <v>110</v>
      </c>
      <c r="J264" s="22">
        <v>3</v>
      </c>
    </row>
    <row r="265" spans="7:10">
      <c r="G265" s="21" t="s">
        <v>46</v>
      </c>
      <c r="H265" s="21" t="s">
        <v>51</v>
      </c>
      <c r="I265" s="21" t="s">
        <v>92</v>
      </c>
      <c r="J265" s="22">
        <v>4</v>
      </c>
    </row>
    <row r="266" spans="7:10">
      <c r="G266" s="21" t="s">
        <v>46</v>
      </c>
      <c r="H266" s="21" t="s">
        <v>51</v>
      </c>
      <c r="I266" s="21" t="s">
        <v>155</v>
      </c>
      <c r="J266" s="22">
        <v>5</v>
      </c>
    </row>
    <row r="267" spans="7:10">
      <c r="G267" s="21" t="s">
        <v>46</v>
      </c>
      <c r="H267" s="21" t="s">
        <v>51</v>
      </c>
      <c r="I267" s="21" t="s">
        <v>156</v>
      </c>
      <c r="J267" s="22">
        <v>5</v>
      </c>
    </row>
    <row r="268" spans="7:10">
      <c r="G268" s="21" t="s">
        <v>46</v>
      </c>
      <c r="H268" s="21" t="s">
        <v>51</v>
      </c>
      <c r="I268" s="21" t="s">
        <v>137</v>
      </c>
      <c r="J268" s="22">
        <v>6</v>
      </c>
    </row>
    <row r="269" spans="7:10">
      <c r="G269" s="21" t="s">
        <v>46</v>
      </c>
      <c r="H269" s="21" t="s">
        <v>51</v>
      </c>
      <c r="I269" s="21" t="s">
        <v>133</v>
      </c>
      <c r="J269" s="22">
        <v>6</v>
      </c>
    </row>
    <row r="270" spans="7:10">
      <c r="G270" s="21" t="s">
        <v>46</v>
      </c>
      <c r="H270" s="21" t="s">
        <v>51</v>
      </c>
      <c r="I270" s="21" t="s">
        <v>119</v>
      </c>
      <c r="J270" s="22">
        <v>7</v>
      </c>
    </row>
    <row r="271" spans="7:10">
      <c r="G271" s="21" t="s">
        <v>46</v>
      </c>
      <c r="H271" s="21" t="s">
        <v>51</v>
      </c>
      <c r="I271" s="21" t="s">
        <v>157</v>
      </c>
      <c r="J271" s="22">
        <v>12</v>
      </c>
    </row>
    <row r="272" spans="7:10">
      <c r="G272" s="21" t="s">
        <v>46</v>
      </c>
      <c r="H272" s="21" t="s">
        <v>51</v>
      </c>
      <c r="I272" s="53" t="s">
        <v>12</v>
      </c>
      <c r="J272" s="22">
        <v>13</v>
      </c>
    </row>
    <row r="273" spans="7:10">
      <c r="G273" s="21" t="s">
        <v>46</v>
      </c>
      <c r="H273" s="21" t="s">
        <v>50</v>
      </c>
      <c r="I273" s="21" t="s">
        <v>100</v>
      </c>
      <c r="J273" s="22">
        <v>1</v>
      </c>
    </row>
    <row r="274" spans="7:10">
      <c r="G274" s="21" t="s">
        <v>46</v>
      </c>
      <c r="H274" s="21" t="s">
        <v>50</v>
      </c>
      <c r="I274" s="21" t="s">
        <v>131</v>
      </c>
      <c r="J274" s="22">
        <v>1</v>
      </c>
    </row>
    <row r="275" spans="7:10">
      <c r="G275" s="21" t="s">
        <v>46</v>
      </c>
      <c r="H275" s="21" t="s">
        <v>50</v>
      </c>
      <c r="I275" s="21" t="s">
        <v>103</v>
      </c>
      <c r="J275" s="22">
        <v>1</v>
      </c>
    </row>
    <row r="276" spans="7:10">
      <c r="G276" s="21" t="s">
        <v>46</v>
      </c>
      <c r="H276" s="21" t="s">
        <v>50</v>
      </c>
      <c r="I276" s="21" t="s">
        <v>108</v>
      </c>
      <c r="J276" s="22">
        <v>1</v>
      </c>
    </row>
    <row r="277" spans="7:10">
      <c r="G277" s="21" t="s">
        <v>46</v>
      </c>
      <c r="H277" s="21" t="s">
        <v>50</v>
      </c>
      <c r="I277" s="21" t="s">
        <v>92</v>
      </c>
      <c r="J277" s="22">
        <v>2</v>
      </c>
    </row>
    <row r="278" spans="7:10">
      <c r="G278" s="21" t="s">
        <v>46</v>
      </c>
      <c r="H278" s="21" t="s">
        <v>50</v>
      </c>
      <c r="I278" s="21" t="s">
        <v>93</v>
      </c>
      <c r="J278" s="22">
        <v>2</v>
      </c>
    </row>
    <row r="279" spans="7:10">
      <c r="G279" s="21" t="s">
        <v>46</v>
      </c>
      <c r="H279" s="21" t="s">
        <v>50</v>
      </c>
      <c r="I279" s="21" t="s">
        <v>95</v>
      </c>
      <c r="J279" s="22">
        <v>2</v>
      </c>
    </row>
    <row r="280" spans="7:10">
      <c r="G280" s="21" t="s">
        <v>46</v>
      </c>
      <c r="H280" s="21" t="s">
        <v>50</v>
      </c>
      <c r="I280" s="21" t="s">
        <v>147</v>
      </c>
      <c r="J280" s="22">
        <v>2</v>
      </c>
    </row>
    <row r="281" spans="7:10">
      <c r="G281" s="21" t="s">
        <v>46</v>
      </c>
      <c r="H281" s="21" t="s">
        <v>50</v>
      </c>
      <c r="I281" s="21" t="s">
        <v>101</v>
      </c>
      <c r="J281" s="22">
        <v>2</v>
      </c>
    </row>
    <row r="282" spans="7:10">
      <c r="G282" s="21" t="s">
        <v>46</v>
      </c>
      <c r="H282" s="21" t="s">
        <v>50</v>
      </c>
      <c r="I282" s="21" t="s">
        <v>152</v>
      </c>
      <c r="J282" s="22">
        <v>2</v>
      </c>
    </row>
    <row r="283" spans="7:10">
      <c r="G283" s="21" t="s">
        <v>46</v>
      </c>
      <c r="H283" s="21" t="s">
        <v>50</v>
      </c>
      <c r="I283" s="21" t="s">
        <v>110</v>
      </c>
      <c r="J283" s="22">
        <v>2</v>
      </c>
    </row>
    <row r="284" spans="7:10">
      <c r="G284" s="21" t="s">
        <v>46</v>
      </c>
      <c r="H284" s="21" t="s">
        <v>50</v>
      </c>
      <c r="I284" s="21" t="s">
        <v>162</v>
      </c>
      <c r="J284" s="22">
        <v>2</v>
      </c>
    </row>
    <row r="285" spans="7:10">
      <c r="G285" s="21" t="s">
        <v>46</v>
      </c>
      <c r="H285" s="21" t="s">
        <v>50</v>
      </c>
      <c r="I285" s="21" t="s">
        <v>114</v>
      </c>
      <c r="J285" s="22">
        <v>3</v>
      </c>
    </row>
    <row r="286" spans="7:10">
      <c r="G286" s="21" t="s">
        <v>46</v>
      </c>
      <c r="H286" s="21" t="s">
        <v>50</v>
      </c>
      <c r="I286" s="21" t="s">
        <v>155</v>
      </c>
      <c r="J286" s="22">
        <v>3</v>
      </c>
    </row>
    <row r="287" spans="7:10">
      <c r="G287" s="21" t="s">
        <v>46</v>
      </c>
      <c r="H287" s="21" t="s">
        <v>50</v>
      </c>
      <c r="I287" s="21" t="s">
        <v>107</v>
      </c>
      <c r="J287" s="22">
        <v>3</v>
      </c>
    </row>
    <row r="288" spans="7:10">
      <c r="G288" s="21" t="s">
        <v>46</v>
      </c>
      <c r="H288" s="21" t="s">
        <v>50</v>
      </c>
      <c r="I288" s="21" t="s">
        <v>119</v>
      </c>
      <c r="J288" s="22">
        <v>4</v>
      </c>
    </row>
    <row r="289" spans="7:10">
      <c r="G289" s="21" t="s">
        <v>46</v>
      </c>
      <c r="H289" s="21" t="s">
        <v>50</v>
      </c>
      <c r="I289" s="21" t="s">
        <v>120</v>
      </c>
      <c r="J289" s="22">
        <v>4</v>
      </c>
    </row>
    <row r="290" spans="7:10">
      <c r="G290" s="21" t="s">
        <v>46</v>
      </c>
      <c r="H290" s="21" t="s">
        <v>50</v>
      </c>
      <c r="I290" s="21" t="s">
        <v>102</v>
      </c>
      <c r="J290" s="22">
        <v>4</v>
      </c>
    </row>
    <row r="291" spans="7:10">
      <c r="G291" s="21" t="s">
        <v>46</v>
      </c>
      <c r="H291" s="21" t="s">
        <v>50</v>
      </c>
      <c r="I291" s="21" t="s">
        <v>106</v>
      </c>
      <c r="J291" s="22">
        <v>4</v>
      </c>
    </row>
    <row r="292" spans="7:10">
      <c r="G292" s="21" t="s">
        <v>46</v>
      </c>
      <c r="H292" s="21" t="s">
        <v>50</v>
      </c>
      <c r="I292" s="21" t="s">
        <v>130</v>
      </c>
      <c r="J292" s="22">
        <v>5</v>
      </c>
    </row>
    <row r="293" spans="7:10">
      <c r="G293" s="21" t="s">
        <v>46</v>
      </c>
      <c r="H293" s="21" t="s">
        <v>50</v>
      </c>
      <c r="I293" s="21" t="s">
        <v>136</v>
      </c>
      <c r="J293" s="22">
        <v>5</v>
      </c>
    </row>
    <row r="294" spans="7:10">
      <c r="G294" s="21" t="s">
        <v>46</v>
      </c>
      <c r="H294" s="21" t="s">
        <v>50</v>
      </c>
      <c r="I294" s="21" t="s">
        <v>137</v>
      </c>
      <c r="J294" s="22">
        <v>5</v>
      </c>
    </row>
    <row r="295" spans="7:10">
      <c r="G295" s="21" t="s">
        <v>46</v>
      </c>
      <c r="H295" s="21" t="s">
        <v>50</v>
      </c>
      <c r="I295" s="21" t="s">
        <v>157</v>
      </c>
      <c r="J295" s="22">
        <v>6</v>
      </c>
    </row>
    <row r="296" spans="7:10">
      <c r="G296" s="21" t="s">
        <v>46</v>
      </c>
      <c r="H296" s="21" t="s">
        <v>50</v>
      </c>
      <c r="I296" s="21" t="s">
        <v>156</v>
      </c>
      <c r="J296" s="22">
        <v>8</v>
      </c>
    </row>
    <row r="297" spans="7:10">
      <c r="G297" s="21" t="s">
        <v>46</v>
      </c>
      <c r="H297" s="21" t="s">
        <v>50</v>
      </c>
      <c r="I297" s="21" t="s">
        <v>150</v>
      </c>
      <c r="J297" s="22">
        <v>9</v>
      </c>
    </row>
    <row r="298" spans="7:10">
      <c r="G298" s="21" t="s">
        <v>46</v>
      </c>
      <c r="H298" s="21" t="s">
        <v>50</v>
      </c>
      <c r="I298" s="21" t="s">
        <v>133</v>
      </c>
      <c r="J298" s="22">
        <v>9</v>
      </c>
    </row>
    <row r="299" spans="7:10">
      <c r="G299" s="21" t="s">
        <v>46</v>
      </c>
      <c r="H299" s="21" t="s">
        <v>50</v>
      </c>
      <c r="I299" s="53" t="s">
        <v>12</v>
      </c>
      <c r="J299" s="22">
        <v>17</v>
      </c>
    </row>
    <row r="300" spans="7:10">
      <c r="G300" s="61" t="s">
        <v>21</v>
      </c>
      <c r="J300" s="57">
        <f>SUM(J27:J299)</f>
        <v>1512</v>
      </c>
    </row>
    <row r="301" spans="7:10">
      <c r="I301" s="53" t="s">
        <v>195</v>
      </c>
      <c r="J301" s="54">
        <f>J299+J272+J245+J190+J148+J110+J87+J61</f>
        <v>247</v>
      </c>
    </row>
    <row r="302" spans="7:10">
      <c r="I302" s="53" t="s">
        <v>196</v>
      </c>
      <c r="J302" s="54">
        <f>J300-J301</f>
        <v>1265</v>
      </c>
    </row>
  </sheetData>
  <sortState xmlns:xlrd2="http://schemas.microsoft.com/office/spreadsheetml/2017/richdata2" ref="G27:J299">
    <sortCondition ref="H27:H299"/>
  </sortState>
  <mergeCells count="5">
    <mergeCell ref="E2:H4"/>
    <mergeCell ref="B4:D4"/>
    <mergeCell ref="I4:J4"/>
    <mergeCell ref="B25:D25"/>
    <mergeCell ref="G25:I2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L358"/>
  <sheetViews>
    <sheetView topLeftCell="A20" workbookViewId="0">
      <selection activeCell="K28" sqref="K28"/>
    </sheetView>
  </sheetViews>
  <sheetFormatPr defaultColWidth="8.90625" defaultRowHeight="14.5"/>
  <cols>
    <col min="2" max="2" width="19.26953125" customWidth="1"/>
    <col min="4" max="4" width="13.36328125" customWidth="1"/>
    <col min="5" max="5" width="14.90625" customWidth="1"/>
    <col min="6" max="6" width="12.453125" customWidth="1"/>
    <col min="8" max="8" width="14.08984375" customWidth="1"/>
    <col min="10" max="10" width="14.08984375" customWidth="1"/>
    <col min="11" max="11" width="12.6328125" customWidth="1"/>
    <col min="12" max="12" width="16" customWidth="1"/>
  </cols>
  <sheetData>
    <row r="3" spans="2:12">
      <c r="E3" s="18" t="s">
        <v>2</v>
      </c>
      <c r="F3" s="19"/>
      <c r="G3" s="19"/>
      <c r="H3" s="19"/>
      <c r="I3" s="19"/>
    </row>
    <row r="4" spans="2:12">
      <c r="E4" s="19"/>
      <c r="F4" s="19"/>
      <c r="G4" s="19"/>
      <c r="H4" s="19"/>
      <c r="I4" s="19"/>
    </row>
    <row r="5" spans="2:12" ht="18.5">
      <c r="B5" s="33" t="s">
        <v>27</v>
      </c>
      <c r="C5" s="33"/>
      <c r="D5" s="33"/>
      <c r="E5" s="19"/>
      <c r="F5" s="19"/>
      <c r="G5" s="19"/>
      <c r="H5" s="19"/>
      <c r="I5" s="19"/>
      <c r="J5" s="45" t="s">
        <v>63</v>
      </c>
      <c r="K5" s="45"/>
    </row>
    <row r="6" spans="2:12" ht="39">
      <c r="B6" s="20" t="s">
        <v>6</v>
      </c>
      <c r="C6" s="20" t="s">
        <v>7</v>
      </c>
      <c r="D6" s="20" t="s">
        <v>8</v>
      </c>
      <c r="E6" s="20" t="s">
        <v>9</v>
      </c>
      <c r="F6" s="1"/>
      <c r="H6" s="20" t="s">
        <v>6</v>
      </c>
      <c r="I6" s="20" t="s">
        <v>7</v>
      </c>
      <c r="J6" s="20" t="s">
        <v>8</v>
      </c>
      <c r="K6" s="20" t="s">
        <v>9</v>
      </c>
      <c r="L6" s="2"/>
    </row>
    <row r="7" spans="2:12" ht="29">
      <c r="B7" s="21" t="s">
        <v>10</v>
      </c>
      <c r="C7" s="21" t="s">
        <v>19</v>
      </c>
      <c r="D7" s="21" t="s">
        <v>12</v>
      </c>
      <c r="E7" s="22">
        <v>10</v>
      </c>
      <c r="F7" s="4"/>
      <c r="H7" s="21" t="s">
        <v>10</v>
      </c>
      <c r="I7" s="21" t="s">
        <v>19</v>
      </c>
      <c r="J7" s="21" t="s">
        <v>12</v>
      </c>
      <c r="K7" s="22">
        <v>55</v>
      </c>
      <c r="L7" s="4"/>
    </row>
    <row r="8" spans="2:12" ht="29">
      <c r="B8" s="21" t="s">
        <v>10</v>
      </c>
      <c r="C8" s="21" t="s">
        <v>19</v>
      </c>
      <c r="D8" s="21" t="s">
        <v>16</v>
      </c>
      <c r="E8" s="22">
        <v>46</v>
      </c>
      <c r="F8" s="4"/>
      <c r="H8" s="21" t="s">
        <v>10</v>
      </c>
      <c r="I8" s="21" t="s">
        <v>19</v>
      </c>
      <c r="J8" s="21" t="s">
        <v>16</v>
      </c>
      <c r="K8" s="22">
        <v>193</v>
      </c>
      <c r="L8" s="4"/>
    </row>
    <row r="9" spans="2:12" ht="29">
      <c r="B9" s="21" t="s">
        <v>10</v>
      </c>
      <c r="C9" s="21" t="s">
        <v>11</v>
      </c>
      <c r="D9" s="21" t="s">
        <v>12</v>
      </c>
      <c r="E9" s="22">
        <v>1</v>
      </c>
      <c r="F9" s="16"/>
      <c r="H9" s="21" t="s">
        <v>10</v>
      </c>
      <c r="I9" s="21" t="s">
        <v>11</v>
      </c>
      <c r="J9" s="21" t="s">
        <v>12</v>
      </c>
      <c r="K9" s="22">
        <v>35</v>
      </c>
      <c r="L9" s="4"/>
    </row>
    <row r="10" spans="2:12" ht="29">
      <c r="B10" s="21" t="s">
        <v>10</v>
      </c>
      <c r="C10" s="21" t="s">
        <v>11</v>
      </c>
      <c r="D10" s="21" t="s">
        <v>16</v>
      </c>
      <c r="E10" s="22">
        <v>5</v>
      </c>
      <c r="F10" s="16"/>
      <c r="H10" s="21" t="s">
        <v>10</v>
      </c>
      <c r="I10" s="21" t="s">
        <v>11</v>
      </c>
      <c r="J10" s="21" t="s">
        <v>16</v>
      </c>
      <c r="K10" s="22">
        <v>47</v>
      </c>
      <c r="L10" s="4"/>
    </row>
    <row r="11" spans="2:12" ht="18.5">
      <c r="B11" s="21" t="s">
        <v>10</v>
      </c>
      <c r="C11" s="21" t="s">
        <v>13</v>
      </c>
      <c r="D11" s="21" t="s">
        <v>12</v>
      </c>
      <c r="E11" s="22">
        <v>1</v>
      </c>
      <c r="F11" s="7"/>
      <c r="H11" s="44" t="s">
        <v>10</v>
      </c>
      <c r="I11" s="21" t="s">
        <v>13</v>
      </c>
      <c r="J11" s="21" t="s">
        <v>12</v>
      </c>
      <c r="K11" s="22">
        <v>8</v>
      </c>
      <c r="L11" s="4"/>
    </row>
    <row r="12" spans="2:12" ht="29">
      <c r="B12" s="21" t="s">
        <v>10</v>
      </c>
      <c r="C12" s="21" t="s">
        <v>13</v>
      </c>
      <c r="D12" s="21" t="s">
        <v>16</v>
      </c>
      <c r="E12" s="22">
        <v>12</v>
      </c>
      <c r="H12" s="21" t="s">
        <v>10</v>
      </c>
      <c r="I12" s="21" t="s">
        <v>13</v>
      </c>
      <c r="J12" s="21" t="s">
        <v>16</v>
      </c>
      <c r="K12" s="22">
        <v>16</v>
      </c>
      <c r="L12" s="4"/>
    </row>
    <row r="13" spans="2:12" ht="29">
      <c r="B13" s="21" t="s">
        <v>10</v>
      </c>
      <c r="C13" s="21" t="s">
        <v>20</v>
      </c>
      <c r="D13" s="21" t="s">
        <v>12</v>
      </c>
      <c r="E13" s="22">
        <v>14</v>
      </c>
      <c r="F13" s="2"/>
      <c r="H13" s="21" t="s">
        <v>10</v>
      </c>
      <c r="I13" s="21" t="s">
        <v>20</v>
      </c>
      <c r="J13" s="21" t="s">
        <v>12</v>
      </c>
      <c r="K13" s="22">
        <v>170</v>
      </c>
      <c r="L13" s="4"/>
    </row>
    <row r="14" spans="2:12" ht="29">
      <c r="B14" s="21" t="s">
        <v>10</v>
      </c>
      <c r="C14" s="21" t="s">
        <v>20</v>
      </c>
      <c r="D14" s="21" t="s">
        <v>16</v>
      </c>
      <c r="E14" s="22">
        <v>49</v>
      </c>
      <c r="F14" s="6"/>
      <c r="H14" s="21" t="s">
        <v>10</v>
      </c>
      <c r="I14" s="21" t="s">
        <v>20</v>
      </c>
      <c r="J14" s="21" t="s">
        <v>16</v>
      </c>
      <c r="K14" s="22">
        <v>208</v>
      </c>
      <c r="L14" s="4"/>
    </row>
    <row r="15" spans="2:12" ht="29">
      <c r="B15" s="21" t="s">
        <v>10</v>
      </c>
      <c r="C15" s="21" t="s">
        <v>17</v>
      </c>
      <c r="D15" s="21" t="s">
        <v>12</v>
      </c>
      <c r="E15" s="22">
        <v>6</v>
      </c>
      <c r="F15" s="6"/>
      <c r="H15" s="21" t="s">
        <v>10</v>
      </c>
      <c r="I15" s="21" t="s">
        <v>17</v>
      </c>
      <c r="J15" s="21" t="s">
        <v>16</v>
      </c>
      <c r="K15" s="22">
        <v>87</v>
      </c>
      <c r="L15" s="4"/>
    </row>
    <row r="16" spans="2:12" ht="29">
      <c r="B16" s="21" t="s">
        <v>10</v>
      </c>
      <c r="C16" s="21" t="s">
        <v>17</v>
      </c>
      <c r="D16" s="21" t="s">
        <v>16</v>
      </c>
      <c r="E16" s="22">
        <v>32</v>
      </c>
      <c r="F16" s="6"/>
      <c r="H16" s="21" t="s">
        <v>10</v>
      </c>
      <c r="I16" s="21" t="s">
        <v>17</v>
      </c>
      <c r="J16" s="21" t="s">
        <v>12</v>
      </c>
      <c r="K16" s="22">
        <v>104</v>
      </c>
      <c r="L16" s="4"/>
    </row>
    <row r="17" spans="2:12" ht="29">
      <c r="B17" s="21" t="s">
        <v>10</v>
      </c>
      <c r="C17" s="21" t="s">
        <v>15</v>
      </c>
      <c r="D17" s="21" t="s">
        <v>12</v>
      </c>
      <c r="E17" s="22">
        <v>4</v>
      </c>
      <c r="F17" s="6"/>
      <c r="H17" s="21" t="s">
        <v>10</v>
      </c>
      <c r="I17" s="21" t="s">
        <v>15</v>
      </c>
      <c r="J17" s="21" t="s">
        <v>16</v>
      </c>
      <c r="K17" s="22">
        <v>83</v>
      </c>
      <c r="L17" s="4"/>
    </row>
    <row r="18" spans="2:12" ht="29">
      <c r="B18" s="21" t="s">
        <v>10</v>
      </c>
      <c r="C18" s="21" t="s">
        <v>15</v>
      </c>
      <c r="D18" s="21" t="s">
        <v>16</v>
      </c>
      <c r="E18" s="22">
        <v>6</v>
      </c>
      <c r="F18" s="6"/>
      <c r="H18" s="21" t="s">
        <v>10</v>
      </c>
      <c r="I18" s="21" t="s">
        <v>15</v>
      </c>
      <c r="J18" s="21" t="s">
        <v>12</v>
      </c>
      <c r="K18" s="22">
        <v>87</v>
      </c>
      <c r="L18" s="4"/>
    </row>
    <row r="19" spans="2:12" ht="29">
      <c r="B19" s="21" t="s">
        <v>10</v>
      </c>
      <c r="C19" s="21" t="s">
        <v>18</v>
      </c>
      <c r="D19" s="21" t="s">
        <v>16</v>
      </c>
      <c r="E19" s="22">
        <v>7</v>
      </c>
      <c r="F19" s="6"/>
      <c r="H19" s="21" t="s">
        <v>10</v>
      </c>
      <c r="I19" s="21" t="s">
        <v>18</v>
      </c>
      <c r="J19" s="21" t="s">
        <v>16</v>
      </c>
      <c r="K19" s="22">
        <v>70</v>
      </c>
      <c r="L19" s="4"/>
    </row>
    <row r="20" spans="2:12" ht="29">
      <c r="B20" s="21" t="s">
        <v>10</v>
      </c>
      <c r="C20" s="21" t="s">
        <v>18</v>
      </c>
      <c r="D20" s="21" t="s">
        <v>12</v>
      </c>
      <c r="E20" s="22">
        <v>10</v>
      </c>
      <c r="F20" s="6"/>
      <c r="H20" s="21" t="s">
        <v>10</v>
      </c>
      <c r="I20" s="21" t="s">
        <v>18</v>
      </c>
      <c r="J20" s="21" t="s">
        <v>12</v>
      </c>
      <c r="K20" s="22">
        <v>86</v>
      </c>
      <c r="L20" s="4"/>
    </row>
    <row r="21" spans="2:12" ht="29">
      <c r="B21" s="21" t="s">
        <v>10</v>
      </c>
      <c r="C21" s="21" t="s">
        <v>14</v>
      </c>
      <c r="D21" s="21" t="s">
        <v>12</v>
      </c>
      <c r="E21" s="22">
        <v>2</v>
      </c>
      <c r="F21" s="6"/>
      <c r="H21" s="21" t="s">
        <v>10</v>
      </c>
      <c r="I21" s="21" t="s">
        <v>14</v>
      </c>
      <c r="J21" s="21" t="s">
        <v>16</v>
      </c>
      <c r="K21" s="22">
        <v>85</v>
      </c>
      <c r="L21" s="4"/>
    </row>
    <row r="22" spans="2:12" ht="29">
      <c r="B22" s="21" t="s">
        <v>10</v>
      </c>
      <c r="C22" s="21" t="s">
        <v>14</v>
      </c>
      <c r="D22" s="21" t="s">
        <v>16</v>
      </c>
      <c r="E22" s="22">
        <v>4</v>
      </c>
      <c r="F22" s="6"/>
      <c r="H22" s="21" t="s">
        <v>10</v>
      </c>
      <c r="I22" s="21" t="s">
        <v>14</v>
      </c>
      <c r="J22" s="21" t="s">
        <v>12</v>
      </c>
      <c r="K22" s="22">
        <v>132</v>
      </c>
      <c r="L22" s="4"/>
    </row>
    <row r="23" spans="2:12" ht="25" customHeight="1">
      <c r="B23" s="25" t="s">
        <v>21</v>
      </c>
      <c r="C23" s="25"/>
      <c r="D23" s="25"/>
      <c r="E23" s="26">
        <f>SUM(E7:E22)</f>
        <v>209</v>
      </c>
      <c r="F23" s="6"/>
      <c r="H23" s="21" t="s">
        <v>10</v>
      </c>
      <c r="I23" s="21" t="s">
        <v>62</v>
      </c>
      <c r="J23" s="21" t="s">
        <v>12</v>
      </c>
      <c r="K23" s="22">
        <v>24</v>
      </c>
      <c r="L23" s="4"/>
    </row>
    <row r="24" spans="2:12" ht="25" customHeight="1">
      <c r="B24" s="23"/>
      <c r="C24" s="23"/>
      <c r="D24" s="53" t="s">
        <v>193</v>
      </c>
      <c r="E24" s="24">
        <f>E21+E20+E17+E15+E13+E11+E9+E7</f>
        <v>48</v>
      </c>
      <c r="F24" s="6"/>
      <c r="H24" s="21" t="s">
        <v>10</v>
      </c>
      <c r="I24" s="21" t="s">
        <v>62</v>
      </c>
      <c r="J24" s="21" t="s">
        <v>16</v>
      </c>
      <c r="K24" s="22">
        <v>30</v>
      </c>
      <c r="L24" s="4"/>
    </row>
    <row r="25" spans="2:12" ht="25" customHeight="1">
      <c r="B25" s="5"/>
      <c r="C25" s="5"/>
      <c r="D25" s="53" t="s">
        <v>194</v>
      </c>
      <c r="E25" s="6">
        <f>E23-E24</f>
        <v>161</v>
      </c>
      <c r="F25" s="6"/>
      <c r="H25" s="38" t="s">
        <v>21</v>
      </c>
      <c r="I25" s="46"/>
      <c r="J25" s="38"/>
      <c r="K25" s="39">
        <f>SUM(K7:K24)</f>
        <v>1520</v>
      </c>
      <c r="L25" s="12"/>
    </row>
    <row r="26" spans="2:12" ht="25" customHeight="1">
      <c r="B26" s="77"/>
      <c r="C26" s="78"/>
      <c r="D26" s="85"/>
      <c r="E26" s="6"/>
      <c r="F26" s="6"/>
      <c r="H26" s="86"/>
      <c r="I26" s="87"/>
      <c r="J26" s="53" t="s">
        <v>193</v>
      </c>
      <c r="K26" s="39">
        <f>K23+K22+K20+K18+K16+K13+K11+K9+K7</f>
        <v>701</v>
      </c>
      <c r="L26" s="12"/>
    </row>
    <row r="27" spans="2:12" ht="25" customHeight="1">
      <c r="B27" s="77"/>
      <c r="C27" s="78"/>
      <c r="D27" s="85"/>
      <c r="E27" s="6"/>
      <c r="F27" s="6"/>
      <c r="H27" s="86"/>
      <c r="I27" s="87"/>
      <c r="J27" s="53" t="s">
        <v>194</v>
      </c>
      <c r="K27" s="39">
        <f>K25-K26</f>
        <v>819</v>
      </c>
      <c r="L27" s="12"/>
    </row>
    <row r="28" spans="2:12" ht="25" customHeight="1">
      <c r="B28" s="48" t="s">
        <v>81</v>
      </c>
      <c r="C28" s="49"/>
      <c r="D28" s="50"/>
      <c r="E28" s="6"/>
      <c r="F28" s="6"/>
      <c r="H28" s="65" t="s">
        <v>158</v>
      </c>
      <c r="I28" s="66"/>
      <c r="J28" s="67"/>
      <c r="K28" s="39"/>
      <c r="L28" s="12"/>
    </row>
    <row r="29" spans="2:12" ht="39">
      <c r="B29" s="20" t="s">
        <v>6</v>
      </c>
      <c r="C29" s="20" t="s">
        <v>7</v>
      </c>
      <c r="D29" s="20" t="s">
        <v>8</v>
      </c>
      <c r="E29" s="20" t="s">
        <v>9</v>
      </c>
      <c r="F29" s="6"/>
      <c r="H29" s="20" t="s">
        <v>6</v>
      </c>
      <c r="I29" s="20" t="s">
        <v>7</v>
      </c>
      <c r="J29" s="20" t="s">
        <v>8</v>
      </c>
      <c r="K29" s="20" t="s">
        <v>9</v>
      </c>
      <c r="L29" s="12"/>
    </row>
    <row r="30" spans="2:12" ht="25" customHeight="1">
      <c r="B30" s="21" t="s">
        <v>10</v>
      </c>
      <c r="C30" s="21" t="s">
        <v>19</v>
      </c>
      <c r="D30" s="21" t="s">
        <v>65</v>
      </c>
      <c r="E30" s="22">
        <v>1</v>
      </c>
      <c r="F30" s="6"/>
      <c r="H30" s="21" t="s">
        <v>10</v>
      </c>
      <c r="I30" s="21" t="s">
        <v>19</v>
      </c>
      <c r="J30" s="21" t="s">
        <v>92</v>
      </c>
      <c r="K30" s="22">
        <v>1</v>
      </c>
      <c r="L30" s="12"/>
    </row>
    <row r="31" spans="2:12" ht="25" customHeight="1">
      <c r="B31" s="21" t="s">
        <v>10</v>
      </c>
      <c r="C31" s="21" t="s">
        <v>19</v>
      </c>
      <c r="D31" s="21" t="s">
        <v>66</v>
      </c>
      <c r="E31" s="22">
        <v>1</v>
      </c>
      <c r="F31" s="8"/>
      <c r="H31" s="21" t="s">
        <v>10</v>
      </c>
      <c r="I31" s="21" t="s">
        <v>19</v>
      </c>
      <c r="J31" s="21" t="s">
        <v>93</v>
      </c>
      <c r="K31" s="22">
        <v>1</v>
      </c>
      <c r="L31" s="12"/>
    </row>
    <row r="32" spans="2:12" ht="25" customHeight="1">
      <c r="B32" s="21" t="s">
        <v>10</v>
      </c>
      <c r="C32" s="21" t="s">
        <v>19</v>
      </c>
      <c r="D32" s="21" t="s">
        <v>67</v>
      </c>
      <c r="E32" s="22">
        <v>1</v>
      </c>
      <c r="F32" s="13"/>
      <c r="H32" s="21" t="s">
        <v>10</v>
      </c>
      <c r="I32" s="21" t="s">
        <v>19</v>
      </c>
      <c r="J32" s="21" t="s">
        <v>94</v>
      </c>
      <c r="K32" s="22">
        <v>1</v>
      </c>
      <c r="L32" s="12"/>
    </row>
    <row r="33" spans="2:12" ht="25" customHeight="1">
      <c r="B33" s="21" t="s">
        <v>10</v>
      </c>
      <c r="C33" s="21" t="s">
        <v>19</v>
      </c>
      <c r="D33" s="21" t="s">
        <v>77</v>
      </c>
      <c r="E33" s="22">
        <v>2</v>
      </c>
      <c r="F33" s="51"/>
      <c r="H33" s="21" t="s">
        <v>10</v>
      </c>
      <c r="I33" s="21" t="s">
        <v>19</v>
      </c>
      <c r="J33" s="21" t="s">
        <v>95</v>
      </c>
      <c r="K33" s="22">
        <v>1</v>
      </c>
      <c r="L33" s="12"/>
    </row>
    <row r="34" spans="2:12" ht="25" customHeight="1">
      <c r="B34" s="21" t="s">
        <v>10</v>
      </c>
      <c r="C34" s="21" t="s">
        <v>19</v>
      </c>
      <c r="D34" s="21" t="s">
        <v>74</v>
      </c>
      <c r="E34" s="22">
        <v>2</v>
      </c>
      <c r="F34" s="51"/>
      <c r="H34" s="21" t="s">
        <v>10</v>
      </c>
      <c r="I34" s="21" t="s">
        <v>19</v>
      </c>
      <c r="J34" s="21" t="s">
        <v>96</v>
      </c>
      <c r="K34" s="22">
        <v>1</v>
      </c>
      <c r="L34" s="12"/>
    </row>
    <row r="35" spans="2:12" ht="25" customHeight="1">
      <c r="B35" s="21" t="s">
        <v>10</v>
      </c>
      <c r="C35" s="21" t="s">
        <v>19</v>
      </c>
      <c r="D35" s="21" t="s">
        <v>78</v>
      </c>
      <c r="E35" s="22">
        <v>3</v>
      </c>
      <c r="H35" s="21" t="s">
        <v>10</v>
      </c>
      <c r="I35" s="21" t="s">
        <v>19</v>
      </c>
      <c r="J35" s="21" t="s">
        <v>97</v>
      </c>
      <c r="K35" s="22">
        <v>1</v>
      </c>
      <c r="L35" s="12"/>
    </row>
    <row r="36" spans="2:12" ht="25" customHeight="1">
      <c r="B36" s="21" t="s">
        <v>10</v>
      </c>
      <c r="C36" s="21" t="s">
        <v>19</v>
      </c>
      <c r="D36" s="21" t="s">
        <v>80</v>
      </c>
      <c r="E36" s="22">
        <v>5</v>
      </c>
      <c r="H36" s="21" t="s">
        <v>10</v>
      </c>
      <c r="I36" s="21" t="s">
        <v>19</v>
      </c>
      <c r="J36" s="21" t="s">
        <v>109</v>
      </c>
      <c r="K36" s="22">
        <v>2</v>
      </c>
      <c r="L36" s="12"/>
    </row>
    <row r="37" spans="2:12" ht="25" customHeight="1">
      <c r="B37" s="21" t="s">
        <v>10</v>
      </c>
      <c r="C37" s="21" t="s">
        <v>19</v>
      </c>
      <c r="D37" s="21" t="s">
        <v>71</v>
      </c>
      <c r="E37" s="22">
        <v>5</v>
      </c>
      <c r="H37" s="21" t="s">
        <v>10</v>
      </c>
      <c r="I37" s="21" t="s">
        <v>19</v>
      </c>
      <c r="J37" s="21" t="s">
        <v>134</v>
      </c>
      <c r="K37" s="22">
        <v>2</v>
      </c>
      <c r="L37" s="12"/>
    </row>
    <row r="38" spans="2:12" ht="25" customHeight="1">
      <c r="B38" s="21" t="s">
        <v>10</v>
      </c>
      <c r="C38" s="21" t="s">
        <v>19</v>
      </c>
      <c r="D38" s="21" t="s">
        <v>79</v>
      </c>
      <c r="E38" s="22">
        <v>6</v>
      </c>
      <c r="H38" s="21" t="s">
        <v>10</v>
      </c>
      <c r="I38" s="21" t="s">
        <v>19</v>
      </c>
      <c r="J38" s="21" t="s">
        <v>100</v>
      </c>
      <c r="K38" s="22">
        <v>3</v>
      </c>
      <c r="L38" s="12"/>
    </row>
    <row r="39" spans="2:12" ht="25" customHeight="1">
      <c r="B39" s="21" t="s">
        <v>10</v>
      </c>
      <c r="C39" s="21" t="s">
        <v>19</v>
      </c>
      <c r="D39" s="21" t="s">
        <v>68</v>
      </c>
      <c r="E39" s="22">
        <v>8</v>
      </c>
      <c r="H39" s="21" t="s">
        <v>10</v>
      </c>
      <c r="I39" s="21" t="s">
        <v>19</v>
      </c>
      <c r="J39" s="21" t="s">
        <v>117</v>
      </c>
      <c r="K39" s="22">
        <v>3</v>
      </c>
      <c r="L39" s="12"/>
    </row>
    <row r="40" spans="2:12" ht="25" customHeight="1">
      <c r="B40" s="21" t="s">
        <v>10</v>
      </c>
      <c r="C40" s="21" t="s">
        <v>19</v>
      </c>
      <c r="D40" s="53" t="s">
        <v>12</v>
      </c>
      <c r="E40" s="22">
        <v>20</v>
      </c>
      <c r="H40" s="21" t="s">
        <v>10</v>
      </c>
      <c r="I40" s="21" t="s">
        <v>19</v>
      </c>
      <c r="J40" s="21" t="s">
        <v>137</v>
      </c>
      <c r="K40" s="22">
        <v>3</v>
      </c>
      <c r="L40" s="12"/>
    </row>
    <row r="41" spans="2:12" ht="25" customHeight="1">
      <c r="B41" s="21" t="s">
        <v>10</v>
      </c>
      <c r="C41" s="21" t="s">
        <v>11</v>
      </c>
      <c r="D41" s="21" t="s">
        <v>68</v>
      </c>
      <c r="E41" s="22">
        <v>1</v>
      </c>
      <c r="F41" s="52"/>
      <c r="H41" s="21" t="s">
        <v>10</v>
      </c>
      <c r="I41" s="21" t="s">
        <v>19</v>
      </c>
      <c r="J41" s="21" t="s">
        <v>112</v>
      </c>
      <c r="K41" s="22">
        <v>3</v>
      </c>
      <c r="L41" s="12"/>
    </row>
    <row r="42" spans="2:12" ht="25" customHeight="1">
      <c r="B42" s="21" t="s">
        <v>10</v>
      </c>
      <c r="C42" s="21" t="s">
        <v>11</v>
      </c>
      <c r="D42" s="21" t="s">
        <v>69</v>
      </c>
      <c r="E42" s="22">
        <v>1</v>
      </c>
      <c r="F42" s="52"/>
      <c r="H42" s="21" t="s">
        <v>10</v>
      </c>
      <c r="I42" s="21" t="s">
        <v>19</v>
      </c>
      <c r="J42" s="21" t="s">
        <v>146</v>
      </c>
      <c r="K42" s="22">
        <v>4</v>
      </c>
      <c r="L42" s="12"/>
    </row>
    <row r="43" spans="2:12" ht="25" customHeight="1">
      <c r="B43" s="21" t="s">
        <v>10</v>
      </c>
      <c r="C43" s="21" t="s">
        <v>11</v>
      </c>
      <c r="D43" s="21" t="s">
        <v>67</v>
      </c>
      <c r="E43" s="22">
        <v>1</v>
      </c>
      <c r="F43" s="7"/>
      <c r="H43" s="21" t="s">
        <v>10</v>
      </c>
      <c r="I43" s="21" t="s">
        <v>19</v>
      </c>
      <c r="J43" s="21" t="s">
        <v>152</v>
      </c>
      <c r="K43" s="22">
        <v>4</v>
      </c>
      <c r="L43" s="12"/>
    </row>
    <row r="44" spans="2:12" ht="25" customHeight="1">
      <c r="B44" s="21" t="s">
        <v>10</v>
      </c>
      <c r="C44" s="21" t="s">
        <v>11</v>
      </c>
      <c r="D44" s="21" t="s">
        <v>66</v>
      </c>
      <c r="E44" s="22">
        <v>2</v>
      </c>
      <c r="H44" s="21" t="s">
        <v>10</v>
      </c>
      <c r="I44" s="21" t="s">
        <v>19</v>
      </c>
      <c r="J44" s="21" t="s">
        <v>110</v>
      </c>
      <c r="K44" s="22">
        <v>4</v>
      </c>
      <c r="L44" s="12"/>
    </row>
    <row r="45" spans="2:12" ht="25" customHeight="1">
      <c r="B45" s="21" t="s">
        <v>10</v>
      </c>
      <c r="C45" s="21" t="s">
        <v>11</v>
      </c>
      <c r="D45" s="21" t="s">
        <v>74</v>
      </c>
      <c r="E45" s="22">
        <v>2</v>
      </c>
      <c r="H45" s="21" t="s">
        <v>10</v>
      </c>
      <c r="I45" s="21" t="s">
        <v>19</v>
      </c>
      <c r="J45" s="21" t="s">
        <v>153</v>
      </c>
      <c r="K45" s="22">
        <v>4</v>
      </c>
      <c r="L45" s="12"/>
    </row>
    <row r="46" spans="2:12" ht="25" customHeight="1">
      <c r="B46" s="21" t="s">
        <v>10</v>
      </c>
      <c r="C46" s="21" t="s">
        <v>11</v>
      </c>
      <c r="D46" s="21" t="s">
        <v>78</v>
      </c>
      <c r="E46" s="22">
        <v>3</v>
      </c>
      <c r="H46" s="21" t="s">
        <v>10</v>
      </c>
      <c r="I46" s="21" t="s">
        <v>19</v>
      </c>
      <c r="J46" s="21" t="s">
        <v>111</v>
      </c>
      <c r="K46" s="22">
        <v>4</v>
      </c>
      <c r="L46" s="12"/>
    </row>
    <row r="47" spans="2:12" ht="25" customHeight="1">
      <c r="B47" s="21" t="s">
        <v>10</v>
      </c>
      <c r="C47" s="21" t="s">
        <v>11</v>
      </c>
      <c r="D47" s="21" t="s">
        <v>71</v>
      </c>
      <c r="E47" s="22">
        <v>4</v>
      </c>
      <c r="H47" s="21" t="s">
        <v>10</v>
      </c>
      <c r="I47" s="21" t="s">
        <v>19</v>
      </c>
      <c r="J47" s="21" t="s">
        <v>114</v>
      </c>
      <c r="K47" s="22">
        <v>5</v>
      </c>
      <c r="L47" s="12"/>
    </row>
    <row r="48" spans="2:12" ht="25" customHeight="1">
      <c r="B48" s="21" t="s">
        <v>10</v>
      </c>
      <c r="C48" s="21" t="s">
        <v>11</v>
      </c>
      <c r="D48" s="21" t="s">
        <v>77</v>
      </c>
      <c r="E48" s="22">
        <v>7</v>
      </c>
      <c r="H48" s="21" t="s">
        <v>10</v>
      </c>
      <c r="I48" s="21" t="s">
        <v>19</v>
      </c>
      <c r="J48" s="21" t="s">
        <v>136</v>
      </c>
      <c r="K48" s="22">
        <v>5</v>
      </c>
      <c r="L48" s="12"/>
    </row>
    <row r="49" spans="2:12" ht="25" customHeight="1">
      <c r="B49" s="21" t="s">
        <v>10</v>
      </c>
      <c r="C49" s="21" t="s">
        <v>11</v>
      </c>
      <c r="D49" s="21" t="s">
        <v>79</v>
      </c>
      <c r="E49" s="22">
        <v>9</v>
      </c>
      <c r="H49" s="21" t="s">
        <v>10</v>
      </c>
      <c r="I49" s="21" t="s">
        <v>19</v>
      </c>
      <c r="J49" s="21" t="s">
        <v>147</v>
      </c>
      <c r="K49" s="22">
        <v>5</v>
      </c>
      <c r="L49" s="12"/>
    </row>
    <row r="50" spans="2:12" ht="25" customHeight="1">
      <c r="B50" s="21" t="s">
        <v>10</v>
      </c>
      <c r="C50" s="21" t="s">
        <v>11</v>
      </c>
      <c r="D50" s="21" t="s">
        <v>80</v>
      </c>
      <c r="E50" s="22">
        <v>13</v>
      </c>
      <c r="H50" s="21" t="s">
        <v>10</v>
      </c>
      <c r="I50" s="21" t="s">
        <v>19</v>
      </c>
      <c r="J50" s="21" t="s">
        <v>131</v>
      </c>
      <c r="K50" s="22">
        <v>5</v>
      </c>
      <c r="L50" s="12"/>
    </row>
    <row r="51" spans="2:12" ht="25" customHeight="1">
      <c r="B51" s="21" t="s">
        <v>10</v>
      </c>
      <c r="C51" s="21" t="s">
        <v>11</v>
      </c>
      <c r="D51" s="53" t="s">
        <v>12</v>
      </c>
      <c r="E51" s="22">
        <v>17</v>
      </c>
      <c r="H51" s="21" t="s">
        <v>10</v>
      </c>
      <c r="I51" s="21" t="s">
        <v>19</v>
      </c>
      <c r="J51" s="21" t="s">
        <v>106</v>
      </c>
      <c r="K51" s="22">
        <v>5</v>
      </c>
      <c r="L51" s="12"/>
    </row>
    <row r="52" spans="2:12" ht="25" customHeight="1">
      <c r="B52" s="21" t="s">
        <v>10</v>
      </c>
      <c r="C52" s="21" t="s">
        <v>13</v>
      </c>
      <c r="D52" s="21" t="s">
        <v>69</v>
      </c>
      <c r="E52" s="22">
        <v>1</v>
      </c>
      <c r="H52" s="21" t="s">
        <v>10</v>
      </c>
      <c r="I52" s="21" t="s">
        <v>19</v>
      </c>
      <c r="J52" s="21" t="s">
        <v>108</v>
      </c>
      <c r="K52" s="22">
        <v>5</v>
      </c>
      <c r="L52" s="12"/>
    </row>
    <row r="53" spans="2:12" ht="25" customHeight="1">
      <c r="B53" s="21" t="s">
        <v>10</v>
      </c>
      <c r="C53" s="21" t="s">
        <v>13</v>
      </c>
      <c r="D53" s="21" t="s">
        <v>70</v>
      </c>
      <c r="E53" s="22">
        <v>1</v>
      </c>
      <c r="H53" s="21" t="s">
        <v>10</v>
      </c>
      <c r="I53" s="21" t="s">
        <v>19</v>
      </c>
      <c r="J53" s="21" t="s">
        <v>119</v>
      </c>
      <c r="K53" s="22">
        <v>6</v>
      </c>
      <c r="L53" s="12"/>
    </row>
    <row r="54" spans="2:12" ht="25" customHeight="1">
      <c r="B54" s="21" t="s">
        <v>10</v>
      </c>
      <c r="C54" s="21" t="s">
        <v>13</v>
      </c>
      <c r="D54" s="21" t="s">
        <v>71</v>
      </c>
      <c r="E54" s="22">
        <v>1</v>
      </c>
      <c r="H54" s="21" t="s">
        <v>10</v>
      </c>
      <c r="I54" s="21" t="s">
        <v>19</v>
      </c>
      <c r="J54" s="21" t="s">
        <v>151</v>
      </c>
      <c r="K54" s="22">
        <v>6</v>
      </c>
      <c r="L54" s="12"/>
    </row>
    <row r="55" spans="2:12" ht="25" customHeight="1">
      <c r="B55" s="21" t="s">
        <v>10</v>
      </c>
      <c r="C55" s="21" t="s">
        <v>13</v>
      </c>
      <c r="D55" s="21" t="s">
        <v>66</v>
      </c>
      <c r="E55" s="22">
        <v>3</v>
      </c>
      <c r="H55" s="21" t="s">
        <v>10</v>
      </c>
      <c r="I55" s="21" t="s">
        <v>19</v>
      </c>
      <c r="J55" s="21" t="s">
        <v>101</v>
      </c>
      <c r="K55" s="22">
        <v>6</v>
      </c>
      <c r="L55" s="12"/>
    </row>
    <row r="56" spans="2:12" ht="25" customHeight="1">
      <c r="B56" s="21" t="s">
        <v>10</v>
      </c>
      <c r="C56" s="21" t="s">
        <v>13</v>
      </c>
      <c r="D56" s="21" t="s">
        <v>79</v>
      </c>
      <c r="E56" s="22">
        <v>4</v>
      </c>
      <c r="H56" s="21" t="s">
        <v>10</v>
      </c>
      <c r="I56" s="21" t="s">
        <v>19</v>
      </c>
      <c r="J56" s="21" t="s">
        <v>102</v>
      </c>
      <c r="K56" s="22">
        <v>6</v>
      </c>
      <c r="L56" s="12"/>
    </row>
    <row r="57" spans="2:12" ht="25" customHeight="1">
      <c r="B57" s="21" t="s">
        <v>10</v>
      </c>
      <c r="C57" s="21" t="s">
        <v>13</v>
      </c>
      <c r="D57" s="21" t="s">
        <v>67</v>
      </c>
      <c r="E57" s="22">
        <v>5</v>
      </c>
      <c r="H57" s="21" t="s">
        <v>10</v>
      </c>
      <c r="I57" s="21" t="s">
        <v>19</v>
      </c>
      <c r="J57" s="21" t="s">
        <v>150</v>
      </c>
      <c r="K57" s="22">
        <v>7</v>
      </c>
      <c r="L57" s="12"/>
    </row>
    <row r="58" spans="2:12" ht="25" customHeight="1">
      <c r="B58" s="21" t="s">
        <v>10</v>
      </c>
      <c r="C58" s="21" t="s">
        <v>13</v>
      </c>
      <c r="D58" s="21" t="s">
        <v>74</v>
      </c>
      <c r="E58" s="22">
        <v>7</v>
      </c>
      <c r="H58" s="21" t="s">
        <v>10</v>
      </c>
      <c r="I58" s="21" t="s">
        <v>19</v>
      </c>
      <c r="J58" s="21" t="s">
        <v>120</v>
      </c>
      <c r="K58" s="22">
        <v>8</v>
      </c>
      <c r="L58" s="12"/>
    </row>
    <row r="59" spans="2:12" ht="25" customHeight="1">
      <c r="B59" s="21" t="s">
        <v>10</v>
      </c>
      <c r="C59" s="21" t="s">
        <v>13</v>
      </c>
      <c r="D59" s="21" t="s">
        <v>78</v>
      </c>
      <c r="E59" s="22">
        <v>10</v>
      </c>
      <c r="H59" s="21" t="s">
        <v>10</v>
      </c>
      <c r="I59" s="21" t="s">
        <v>19</v>
      </c>
      <c r="J59" s="21" t="s">
        <v>155</v>
      </c>
      <c r="K59" s="22">
        <v>8</v>
      </c>
      <c r="L59" s="12"/>
    </row>
    <row r="60" spans="2:12" ht="25" customHeight="1">
      <c r="B60" s="21" t="s">
        <v>10</v>
      </c>
      <c r="C60" s="21" t="s">
        <v>13</v>
      </c>
      <c r="D60" s="21" t="s">
        <v>68</v>
      </c>
      <c r="E60" s="22">
        <v>20</v>
      </c>
      <c r="H60" s="21" t="s">
        <v>10</v>
      </c>
      <c r="I60" s="21" t="s">
        <v>19</v>
      </c>
      <c r="J60" s="21" t="s">
        <v>157</v>
      </c>
      <c r="K60" s="22">
        <v>9</v>
      </c>
      <c r="L60" s="12"/>
    </row>
    <row r="61" spans="2:12" ht="25" customHeight="1">
      <c r="B61" s="21" t="s">
        <v>10</v>
      </c>
      <c r="C61" s="21" t="s">
        <v>13</v>
      </c>
      <c r="D61" s="53" t="s">
        <v>12</v>
      </c>
      <c r="E61" s="22">
        <v>24</v>
      </c>
      <c r="H61" s="21" t="s">
        <v>10</v>
      </c>
      <c r="I61" s="21" t="s">
        <v>19</v>
      </c>
      <c r="J61" s="21" t="s">
        <v>156</v>
      </c>
      <c r="K61" s="22">
        <v>12</v>
      </c>
      <c r="L61" s="12"/>
    </row>
    <row r="62" spans="2:12" ht="25" customHeight="1">
      <c r="B62" s="21" t="s">
        <v>10</v>
      </c>
      <c r="C62" s="21" t="s">
        <v>13</v>
      </c>
      <c r="D62" s="21" t="s">
        <v>77</v>
      </c>
      <c r="E62" s="22">
        <v>29</v>
      </c>
      <c r="H62" s="21" t="s">
        <v>10</v>
      </c>
      <c r="I62" s="21" t="s">
        <v>19</v>
      </c>
      <c r="J62" s="21" t="s">
        <v>133</v>
      </c>
      <c r="K62" s="22">
        <v>13</v>
      </c>
      <c r="L62" s="12"/>
    </row>
    <row r="63" spans="2:12" ht="25" customHeight="1">
      <c r="B63" s="21" t="s">
        <v>10</v>
      </c>
      <c r="C63" s="21" t="s">
        <v>13</v>
      </c>
      <c r="D63" s="21" t="s">
        <v>80</v>
      </c>
      <c r="E63" s="22">
        <v>35</v>
      </c>
      <c r="H63" s="21" t="s">
        <v>10</v>
      </c>
      <c r="I63" s="21" t="s">
        <v>19</v>
      </c>
      <c r="J63" s="53" t="s">
        <v>12</v>
      </c>
      <c r="K63" s="22">
        <v>14</v>
      </c>
      <c r="L63" s="12"/>
    </row>
    <row r="64" spans="2:12" ht="25" customHeight="1">
      <c r="B64" s="21" t="s">
        <v>10</v>
      </c>
      <c r="C64" s="21" t="s">
        <v>20</v>
      </c>
      <c r="D64" s="21" t="s">
        <v>72</v>
      </c>
      <c r="E64" s="22">
        <v>1</v>
      </c>
      <c r="H64" s="21" t="s">
        <v>10</v>
      </c>
      <c r="I64" s="21" t="s">
        <v>11</v>
      </c>
      <c r="J64" s="21" t="s">
        <v>98</v>
      </c>
      <c r="K64" s="22">
        <v>1</v>
      </c>
      <c r="L64" s="12"/>
    </row>
    <row r="65" spans="2:12" ht="25" customHeight="1">
      <c r="B65" s="21" t="s">
        <v>10</v>
      </c>
      <c r="C65" s="21" t="s">
        <v>20</v>
      </c>
      <c r="D65" s="21" t="s">
        <v>71</v>
      </c>
      <c r="E65" s="22">
        <v>3</v>
      </c>
      <c r="H65" s="21" t="s">
        <v>10</v>
      </c>
      <c r="I65" s="21" t="s">
        <v>11</v>
      </c>
      <c r="J65" s="21" t="s">
        <v>99</v>
      </c>
      <c r="K65" s="22">
        <v>1</v>
      </c>
      <c r="L65" s="12"/>
    </row>
    <row r="66" spans="2:12" ht="25" customHeight="1">
      <c r="B66" s="21" t="s">
        <v>10</v>
      </c>
      <c r="C66" s="21" t="s">
        <v>20</v>
      </c>
      <c r="D66" s="21" t="s">
        <v>74</v>
      </c>
      <c r="E66" s="22">
        <v>3</v>
      </c>
      <c r="H66" s="21" t="s">
        <v>10</v>
      </c>
      <c r="I66" s="21" t="s">
        <v>11</v>
      </c>
      <c r="J66" s="21" t="s">
        <v>100</v>
      </c>
      <c r="K66" s="22">
        <v>1</v>
      </c>
      <c r="L66" s="7"/>
    </row>
    <row r="67" spans="2:12" ht="29">
      <c r="B67" s="21" t="s">
        <v>10</v>
      </c>
      <c r="C67" s="21" t="s">
        <v>20</v>
      </c>
      <c r="D67" s="21" t="s">
        <v>79</v>
      </c>
      <c r="E67" s="22">
        <v>4</v>
      </c>
      <c r="H67" s="21" t="s">
        <v>10</v>
      </c>
      <c r="I67" s="21" t="s">
        <v>11</v>
      </c>
      <c r="J67" s="21" t="s">
        <v>101</v>
      </c>
      <c r="K67" s="22">
        <v>1</v>
      </c>
    </row>
    <row r="68" spans="2:12" ht="29">
      <c r="B68" s="21" t="s">
        <v>10</v>
      </c>
      <c r="C68" s="21" t="s">
        <v>20</v>
      </c>
      <c r="D68" s="21" t="s">
        <v>67</v>
      </c>
      <c r="E68" s="22">
        <v>4</v>
      </c>
      <c r="H68" s="21" t="s">
        <v>10</v>
      </c>
      <c r="I68" s="21" t="s">
        <v>11</v>
      </c>
      <c r="J68" s="21" t="s">
        <v>102</v>
      </c>
      <c r="K68" s="22">
        <v>1</v>
      </c>
    </row>
    <row r="69" spans="2:12" ht="29">
      <c r="B69" s="21" t="s">
        <v>10</v>
      </c>
      <c r="C69" s="21" t="s">
        <v>20</v>
      </c>
      <c r="D69" s="21" t="s">
        <v>78</v>
      </c>
      <c r="E69" s="22">
        <v>5</v>
      </c>
      <c r="H69" s="21" t="s">
        <v>10</v>
      </c>
      <c r="I69" s="21" t="s">
        <v>11</v>
      </c>
      <c r="J69" s="21" t="s">
        <v>103</v>
      </c>
      <c r="K69" s="22">
        <v>1</v>
      </c>
    </row>
    <row r="70" spans="2:12" ht="29">
      <c r="B70" s="21" t="s">
        <v>10</v>
      </c>
      <c r="C70" s="21" t="s">
        <v>20</v>
      </c>
      <c r="D70" s="21" t="s">
        <v>66</v>
      </c>
      <c r="E70" s="22">
        <v>9</v>
      </c>
      <c r="H70" s="21" t="s">
        <v>10</v>
      </c>
      <c r="I70" s="21" t="s">
        <v>11</v>
      </c>
      <c r="J70" s="21" t="s">
        <v>104</v>
      </c>
      <c r="K70" s="22">
        <v>1</v>
      </c>
    </row>
    <row r="71" spans="2:12" ht="29">
      <c r="B71" s="21" t="s">
        <v>10</v>
      </c>
      <c r="C71" s="21" t="s">
        <v>20</v>
      </c>
      <c r="D71" s="21" t="s">
        <v>77</v>
      </c>
      <c r="E71" s="22">
        <v>14</v>
      </c>
      <c r="H71" s="21" t="s">
        <v>10</v>
      </c>
      <c r="I71" s="21" t="s">
        <v>11</v>
      </c>
      <c r="J71" s="21" t="s">
        <v>105</v>
      </c>
      <c r="K71" s="22">
        <v>1</v>
      </c>
    </row>
    <row r="72" spans="2:12" ht="29">
      <c r="B72" s="21" t="s">
        <v>10</v>
      </c>
      <c r="C72" s="21" t="s">
        <v>20</v>
      </c>
      <c r="D72" s="21" t="s">
        <v>68</v>
      </c>
      <c r="E72" s="22">
        <v>35</v>
      </c>
      <c r="H72" s="21" t="s">
        <v>10</v>
      </c>
      <c r="I72" s="21" t="s">
        <v>11</v>
      </c>
      <c r="J72" s="21" t="s">
        <v>96</v>
      </c>
      <c r="K72" s="22">
        <v>1</v>
      </c>
    </row>
    <row r="73" spans="2:12" ht="29">
      <c r="B73" s="21" t="s">
        <v>10</v>
      </c>
      <c r="C73" s="21" t="s">
        <v>20</v>
      </c>
      <c r="D73" s="53" t="s">
        <v>12</v>
      </c>
      <c r="E73" s="22">
        <v>41</v>
      </c>
      <c r="H73" s="21" t="s">
        <v>10</v>
      </c>
      <c r="I73" s="21" t="s">
        <v>11</v>
      </c>
      <c r="J73" s="21" t="s">
        <v>106</v>
      </c>
      <c r="K73" s="22">
        <v>1</v>
      </c>
    </row>
    <row r="74" spans="2:12" ht="29">
      <c r="B74" s="21" t="s">
        <v>10</v>
      </c>
      <c r="C74" s="21" t="s">
        <v>20</v>
      </c>
      <c r="D74" s="21" t="s">
        <v>80</v>
      </c>
      <c r="E74" s="22">
        <v>53</v>
      </c>
      <c r="H74" s="21" t="s">
        <v>10</v>
      </c>
      <c r="I74" s="21" t="s">
        <v>11</v>
      </c>
      <c r="J74" s="21" t="s">
        <v>107</v>
      </c>
      <c r="K74" s="22">
        <v>1</v>
      </c>
    </row>
    <row r="75" spans="2:12" ht="29">
      <c r="B75" s="21" t="s">
        <v>10</v>
      </c>
      <c r="C75" s="21" t="s">
        <v>17</v>
      </c>
      <c r="D75" s="21" t="s">
        <v>71</v>
      </c>
      <c r="E75" s="22">
        <v>1</v>
      </c>
      <c r="H75" s="21" t="s">
        <v>10</v>
      </c>
      <c r="I75" s="21" t="s">
        <v>11</v>
      </c>
      <c r="J75" s="21" t="s">
        <v>108</v>
      </c>
      <c r="K75" s="22">
        <v>1</v>
      </c>
    </row>
    <row r="76" spans="2:12" ht="29">
      <c r="B76" s="21" t="s">
        <v>10</v>
      </c>
      <c r="C76" s="21" t="s">
        <v>17</v>
      </c>
      <c r="D76" s="21" t="s">
        <v>67</v>
      </c>
      <c r="E76" s="22">
        <v>1</v>
      </c>
      <c r="H76" s="21" t="s">
        <v>10</v>
      </c>
      <c r="I76" s="21" t="s">
        <v>11</v>
      </c>
      <c r="J76" s="21" t="s">
        <v>109</v>
      </c>
      <c r="K76" s="22">
        <v>1</v>
      </c>
    </row>
    <row r="77" spans="2:12" ht="29">
      <c r="B77" s="21" t="s">
        <v>10</v>
      </c>
      <c r="C77" s="21" t="s">
        <v>17</v>
      </c>
      <c r="D77" s="21" t="s">
        <v>78</v>
      </c>
      <c r="E77" s="22">
        <v>2</v>
      </c>
      <c r="H77" s="21" t="s">
        <v>10</v>
      </c>
      <c r="I77" s="21" t="s">
        <v>11</v>
      </c>
      <c r="J77" s="21" t="s">
        <v>110</v>
      </c>
      <c r="K77" s="22">
        <v>1</v>
      </c>
    </row>
    <row r="78" spans="2:12" ht="29">
      <c r="B78" s="21" t="s">
        <v>10</v>
      </c>
      <c r="C78" s="21" t="s">
        <v>17</v>
      </c>
      <c r="D78" s="21" t="s">
        <v>66</v>
      </c>
      <c r="E78" s="22">
        <v>4</v>
      </c>
      <c r="H78" s="21" t="s">
        <v>10</v>
      </c>
      <c r="I78" s="21" t="s">
        <v>11</v>
      </c>
      <c r="J78" s="21" t="s">
        <v>111</v>
      </c>
      <c r="K78" s="22">
        <v>1</v>
      </c>
    </row>
    <row r="79" spans="2:12" ht="29">
      <c r="B79" s="21" t="s">
        <v>10</v>
      </c>
      <c r="C79" s="21" t="s">
        <v>17</v>
      </c>
      <c r="D79" s="21" t="s">
        <v>79</v>
      </c>
      <c r="E79" s="22">
        <v>6</v>
      </c>
      <c r="H79" s="21" t="s">
        <v>10</v>
      </c>
      <c r="I79" s="21" t="s">
        <v>11</v>
      </c>
      <c r="J79" s="21" t="s">
        <v>112</v>
      </c>
      <c r="K79" s="22">
        <v>1</v>
      </c>
    </row>
    <row r="80" spans="2:12" ht="29">
      <c r="B80" s="21" t="s">
        <v>10</v>
      </c>
      <c r="C80" s="21" t="s">
        <v>17</v>
      </c>
      <c r="D80" s="21" t="s">
        <v>77</v>
      </c>
      <c r="E80" s="22">
        <v>13</v>
      </c>
      <c r="H80" s="21" t="s">
        <v>10</v>
      </c>
      <c r="I80" s="21" t="s">
        <v>11</v>
      </c>
      <c r="J80" s="21" t="s">
        <v>113</v>
      </c>
      <c r="K80" s="22">
        <v>1</v>
      </c>
    </row>
    <row r="81" spans="2:11" ht="29">
      <c r="B81" s="21" t="s">
        <v>10</v>
      </c>
      <c r="C81" s="21" t="s">
        <v>17</v>
      </c>
      <c r="D81" s="21" t="s">
        <v>68</v>
      </c>
      <c r="E81" s="22">
        <v>24</v>
      </c>
      <c r="H81" s="21" t="s">
        <v>10</v>
      </c>
      <c r="I81" s="21" t="s">
        <v>11</v>
      </c>
      <c r="J81" s="21" t="s">
        <v>136</v>
      </c>
      <c r="K81" s="22">
        <v>2</v>
      </c>
    </row>
    <row r="82" spans="2:11" ht="29">
      <c r="B82" s="21" t="s">
        <v>10</v>
      </c>
      <c r="C82" s="21" t="s">
        <v>17</v>
      </c>
      <c r="D82" s="53" t="s">
        <v>12</v>
      </c>
      <c r="E82" s="22">
        <v>27</v>
      </c>
      <c r="H82" s="21" t="s">
        <v>10</v>
      </c>
      <c r="I82" s="21" t="s">
        <v>11</v>
      </c>
      <c r="J82" s="21" t="s">
        <v>146</v>
      </c>
      <c r="K82" s="22">
        <v>2</v>
      </c>
    </row>
    <row r="83" spans="2:11" ht="29">
      <c r="B83" s="21" t="s">
        <v>10</v>
      </c>
      <c r="C83" s="21" t="s">
        <v>17</v>
      </c>
      <c r="D83" s="21" t="s">
        <v>80</v>
      </c>
      <c r="E83" s="22">
        <v>39</v>
      </c>
      <c r="H83" s="21" t="s">
        <v>10</v>
      </c>
      <c r="I83" s="21" t="s">
        <v>11</v>
      </c>
      <c r="J83" s="21" t="s">
        <v>142</v>
      </c>
      <c r="K83" s="22">
        <v>3</v>
      </c>
    </row>
    <row r="84" spans="2:11" ht="29">
      <c r="B84" s="21" t="s">
        <v>10</v>
      </c>
      <c r="C84" s="21" t="s">
        <v>15</v>
      </c>
      <c r="D84" s="21" t="s">
        <v>73</v>
      </c>
      <c r="E84" s="22">
        <v>1</v>
      </c>
      <c r="H84" s="21" t="s">
        <v>10</v>
      </c>
      <c r="I84" s="21" t="s">
        <v>11</v>
      </c>
      <c r="J84" s="21" t="s">
        <v>92</v>
      </c>
      <c r="K84" s="22">
        <v>3</v>
      </c>
    </row>
    <row r="85" spans="2:11" ht="29">
      <c r="B85" s="21" t="s">
        <v>10</v>
      </c>
      <c r="C85" s="21" t="s">
        <v>15</v>
      </c>
      <c r="D85" s="21" t="s">
        <v>67</v>
      </c>
      <c r="E85" s="22">
        <v>1</v>
      </c>
      <c r="H85" s="21" t="s">
        <v>10</v>
      </c>
      <c r="I85" s="21" t="s">
        <v>11</v>
      </c>
      <c r="J85" s="21" t="s">
        <v>131</v>
      </c>
      <c r="K85" s="22">
        <v>3</v>
      </c>
    </row>
    <row r="86" spans="2:11" ht="29">
      <c r="B86" s="21" t="s">
        <v>10</v>
      </c>
      <c r="C86" s="21" t="s">
        <v>15</v>
      </c>
      <c r="D86" s="21" t="s">
        <v>74</v>
      </c>
      <c r="E86" s="22">
        <v>1</v>
      </c>
      <c r="H86" s="21" t="s">
        <v>10</v>
      </c>
      <c r="I86" s="21" t="s">
        <v>11</v>
      </c>
      <c r="J86" s="21" t="s">
        <v>152</v>
      </c>
      <c r="K86" s="22">
        <v>3</v>
      </c>
    </row>
    <row r="87" spans="2:11" ht="29">
      <c r="B87" s="21" t="s">
        <v>10</v>
      </c>
      <c r="C87" s="21" t="s">
        <v>15</v>
      </c>
      <c r="D87" s="21" t="s">
        <v>66</v>
      </c>
      <c r="E87" s="22">
        <v>2</v>
      </c>
      <c r="H87" s="21" t="s">
        <v>10</v>
      </c>
      <c r="I87" s="21" t="s">
        <v>11</v>
      </c>
      <c r="J87" s="21" t="s">
        <v>124</v>
      </c>
      <c r="K87" s="22">
        <v>3</v>
      </c>
    </row>
    <row r="88" spans="2:11" ht="29">
      <c r="B88" s="21" t="s">
        <v>10</v>
      </c>
      <c r="C88" s="21" t="s">
        <v>15</v>
      </c>
      <c r="D88" s="21" t="s">
        <v>71</v>
      </c>
      <c r="E88" s="22">
        <v>2</v>
      </c>
      <c r="H88" s="21" t="s">
        <v>10</v>
      </c>
      <c r="I88" s="21" t="s">
        <v>11</v>
      </c>
      <c r="J88" s="21" t="s">
        <v>125</v>
      </c>
      <c r="K88" s="22">
        <v>4</v>
      </c>
    </row>
    <row r="89" spans="2:11" ht="29">
      <c r="B89" s="21" t="s">
        <v>10</v>
      </c>
      <c r="C89" s="21" t="s">
        <v>15</v>
      </c>
      <c r="D89" s="21" t="s">
        <v>79</v>
      </c>
      <c r="E89" s="22">
        <v>7</v>
      </c>
      <c r="H89" s="21" t="s">
        <v>10</v>
      </c>
      <c r="I89" s="21" t="s">
        <v>11</v>
      </c>
      <c r="J89" s="21" t="s">
        <v>137</v>
      </c>
      <c r="K89" s="22">
        <v>4</v>
      </c>
    </row>
    <row r="90" spans="2:11" ht="29">
      <c r="B90" s="21" t="s">
        <v>10</v>
      </c>
      <c r="C90" s="21" t="s">
        <v>15</v>
      </c>
      <c r="D90" s="21" t="s">
        <v>77</v>
      </c>
      <c r="E90" s="22">
        <v>8</v>
      </c>
      <c r="H90" s="21" t="s">
        <v>10</v>
      </c>
      <c r="I90" s="21" t="s">
        <v>11</v>
      </c>
      <c r="J90" s="21" t="s">
        <v>114</v>
      </c>
      <c r="K90" s="22">
        <v>6</v>
      </c>
    </row>
    <row r="91" spans="2:11" ht="29">
      <c r="B91" s="21" t="s">
        <v>10</v>
      </c>
      <c r="C91" s="21" t="s">
        <v>15</v>
      </c>
      <c r="D91" s="53" t="s">
        <v>12</v>
      </c>
      <c r="E91" s="22">
        <v>18</v>
      </c>
      <c r="H91" s="21" t="s">
        <v>10</v>
      </c>
      <c r="I91" s="21" t="s">
        <v>11</v>
      </c>
      <c r="J91" s="21" t="s">
        <v>130</v>
      </c>
      <c r="K91" s="22">
        <v>6</v>
      </c>
    </row>
    <row r="92" spans="2:11" ht="29">
      <c r="B92" s="21" t="s">
        <v>10</v>
      </c>
      <c r="C92" s="21" t="s">
        <v>15</v>
      </c>
      <c r="D92" s="21" t="s">
        <v>68</v>
      </c>
      <c r="E92" s="22">
        <v>23</v>
      </c>
      <c r="H92" s="21" t="s">
        <v>10</v>
      </c>
      <c r="I92" s="21" t="s">
        <v>11</v>
      </c>
      <c r="J92" s="21" t="s">
        <v>147</v>
      </c>
      <c r="K92" s="22">
        <v>6</v>
      </c>
    </row>
    <row r="93" spans="2:11" ht="29">
      <c r="B93" s="21" t="s">
        <v>10</v>
      </c>
      <c r="C93" s="21" t="s">
        <v>15</v>
      </c>
      <c r="D93" s="21" t="s">
        <v>80</v>
      </c>
      <c r="E93" s="22">
        <v>32</v>
      </c>
      <c r="H93" s="21" t="s">
        <v>10</v>
      </c>
      <c r="I93" s="21" t="s">
        <v>11</v>
      </c>
      <c r="J93" s="21" t="s">
        <v>151</v>
      </c>
      <c r="K93" s="22">
        <v>6</v>
      </c>
    </row>
    <row r="94" spans="2:11" ht="29">
      <c r="B94" s="21" t="s">
        <v>10</v>
      </c>
      <c r="C94" s="21" t="s">
        <v>18</v>
      </c>
      <c r="D94" s="21" t="s">
        <v>75</v>
      </c>
      <c r="E94" s="22">
        <v>1</v>
      </c>
      <c r="H94" s="21" t="s">
        <v>10</v>
      </c>
      <c r="I94" s="21" t="s">
        <v>11</v>
      </c>
      <c r="J94" s="21" t="s">
        <v>120</v>
      </c>
      <c r="K94" s="22">
        <v>7</v>
      </c>
    </row>
    <row r="95" spans="2:11" ht="29">
      <c r="B95" s="21" t="s">
        <v>10</v>
      </c>
      <c r="C95" s="21" t="s">
        <v>18</v>
      </c>
      <c r="D95" s="21" t="s">
        <v>71</v>
      </c>
      <c r="E95" s="22">
        <v>1</v>
      </c>
      <c r="H95" s="21" t="s">
        <v>10</v>
      </c>
      <c r="I95" s="21" t="s">
        <v>11</v>
      </c>
      <c r="J95" s="21" t="s">
        <v>119</v>
      </c>
      <c r="K95" s="22">
        <v>8</v>
      </c>
    </row>
    <row r="96" spans="2:11" ht="29">
      <c r="B96" s="21" t="s">
        <v>10</v>
      </c>
      <c r="C96" s="21" t="s">
        <v>18</v>
      </c>
      <c r="D96" s="21" t="s">
        <v>72</v>
      </c>
      <c r="E96" s="22">
        <v>1</v>
      </c>
      <c r="H96" s="21" t="s">
        <v>10</v>
      </c>
      <c r="I96" s="21" t="s">
        <v>11</v>
      </c>
      <c r="J96" s="21" t="s">
        <v>156</v>
      </c>
      <c r="K96" s="22">
        <v>11</v>
      </c>
    </row>
    <row r="97" spans="2:11" ht="29">
      <c r="B97" s="21" t="s">
        <v>10</v>
      </c>
      <c r="C97" s="21" t="s">
        <v>18</v>
      </c>
      <c r="D97" s="21" t="s">
        <v>67</v>
      </c>
      <c r="E97" s="22">
        <v>1</v>
      </c>
      <c r="H97" s="21" t="s">
        <v>10</v>
      </c>
      <c r="I97" s="21" t="s">
        <v>11</v>
      </c>
      <c r="J97" s="53" t="s">
        <v>12</v>
      </c>
      <c r="K97" s="22">
        <v>12</v>
      </c>
    </row>
    <row r="98" spans="2:11" ht="29">
      <c r="B98" s="21" t="s">
        <v>10</v>
      </c>
      <c r="C98" s="21" t="s">
        <v>18</v>
      </c>
      <c r="D98" s="21" t="s">
        <v>79</v>
      </c>
      <c r="E98" s="22">
        <v>2</v>
      </c>
      <c r="H98" s="21" t="s">
        <v>10</v>
      </c>
      <c r="I98" s="21" t="s">
        <v>11</v>
      </c>
      <c r="J98" s="21" t="s">
        <v>150</v>
      </c>
      <c r="K98" s="22">
        <v>12</v>
      </c>
    </row>
    <row r="99" spans="2:11" ht="29">
      <c r="B99" s="21" t="s">
        <v>10</v>
      </c>
      <c r="C99" s="21" t="s">
        <v>18</v>
      </c>
      <c r="D99" s="21" t="s">
        <v>76</v>
      </c>
      <c r="E99" s="22">
        <v>2</v>
      </c>
      <c r="H99" s="21" t="s">
        <v>10</v>
      </c>
      <c r="I99" s="21" t="s">
        <v>11</v>
      </c>
      <c r="J99" s="21" t="s">
        <v>133</v>
      </c>
      <c r="K99" s="22">
        <v>17</v>
      </c>
    </row>
    <row r="100" spans="2:11" ht="29">
      <c r="B100" s="21" t="s">
        <v>10</v>
      </c>
      <c r="C100" s="21" t="s">
        <v>18</v>
      </c>
      <c r="D100" s="21" t="s">
        <v>74</v>
      </c>
      <c r="E100" s="22">
        <v>3</v>
      </c>
      <c r="H100" s="21" t="s">
        <v>10</v>
      </c>
      <c r="I100" s="21" t="s">
        <v>11</v>
      </c>
      <c r="J100" s="21" t="s">
        <v>155</v>
      </c>
      <c r="K100" s="22">
        <v>19</v>
      </c>
    </row>
    <row r="101" spans="2:11" ht="29">
      <c r="B101" s="21" t="s">
        <v>10</v>
      </c>
      <c r="C101" s="21" t="s">
        <v>18</v>
      </c>
      <c r="D101" s="21" t="s">
        <v>78</v>
      </c>
      <c r="E101" s="22">
        <v>4</v>
      </c>
      <c r="H101" s="21" t="s">
        <v>10</v>
      </c>
      <c r="I101" s="21" t="s">
        <v>11</v>
      </c>
      <c r="J101" s="21" t="s">
        <v>157</v>
      </c>
      <c r="K101" s="22">
        <v>41</v>
      </c>
    </row>
    <row r="102" spans="2:11" ht="29">
      <c r="B102" s="21" t="s">
        <v>10</v>
      </c>
      <c r="C102" s="21" t="s">
        <v>18</v>
      </c>
      <c r="D102" s="21" t="s">
        <v>66</v>
      </c>
      <c r="E102" s="22">
        <v>5</v>
      </c>
      <c r="H102" s="21" t="s">
        <v>10</v>
      </c>
      <c r="I102" s="21" t="s">
        <v>13</v>
      </c>
      <c r="J102" s="21" t="s">
        <v>114</v>
      </c>
      <c r="K102" s="22">
        <v>1</v>
      </c>
    </row>
    <row r="103" spans="2:11" ht="29">
      <c r="B103" s="21" t="s">
        <v>10</v>
      </c>
      <c r="C103" s="21" t="s">
        <v>18</v>
      </c>
      <c r="D103" s="21" t="s">
        <v>77</v>
      </c>
      <c r="E103" s="22">
        <v>5</v>
      </c>
      <c r="H103" s="21" t="s">
        <v>10</v>
      </c>
      <c r="I103" s="21" t="s">
        <v>13</v>
      </c>
      <c r="J103" s="21" t="s">
        <v>115</v>
      </c>
      <c r="K103" s="22">
        <v>1</v>
      </c>
    </row>
    <row r="104" spans="2:11" ht="29">
      <c r="B104" s="21" t="s">
        <v>10</v>
      </c>
      <c r="C104" s="21" t="s">
        <v>18</v>
      </c>
      <c r="D104" s="21" t="s">
        <v>68</v>
      </c>
      <c r="E104" s="22">
        <v>15</v>
      </c>
      <c r="H104" s="21" t="s">
        <v>10</v>
      </c>
      <c r="I104" s="21" t="s">
        <v>13</v>
      </c>
      <c r="J104" s="21" t="s">
        <v>92</v>
      </c>
      <c r="K104" s="22">
        <v>1</v>
      </c>
    </row>
    <row r="105" spans="2:11" ht="29">
      <c r="B105" s="21" t="s">
        <v>10</v>
      </c>
      <c r="C105" s="21" t="s">
        <v>18</v>
      </c>
      <c r="D105" s="21" t="s">
        <v>80</v>
      </c>
      <c r="E105" s="22">
        <v>15</v>
      </c>
      <c r="H105" s="21" t="s">
        <v>10</v>
      </c>
      <c r="I105" s="21" t="s">
        <v>13</v>
      </c>
      <c r="J105" s="21" t="s">
        <v>116</v>
      </c>
      <c r="K105" s="22">
        <v>1</v>
      </c>
    </row>
    <row r="106" spans="2:11" ht="29">
      <c r="B106" s="21" t="s">
        <v>10</v>
      </c>
      <c r="C106" s="21" t="s">
        <v>18</v>
      </c>
      <c r="D106" s="53" t="s">
        <v>12</v>
      </c>
      <c r="E106" s="22">
        <v>22</v>
      </c>
      <c r="H106" s="21" t="s">
        <v>10</v>
      </c>
      <c r="I106" s="21" t="s">
        <v>13</v>
      </c>
      <c r="J106" s="21" t="s">
        <v>100</v>
      </c>
      <c r="K106" s="22">
        <v>1</v>
      </c>
    </row>
    <row r="107" spans="2:11" ht="29">
      <c r="B107" s="21" t="s">
        <v>10</v>
      </c>
      <c r="C107" s="21" t="s">
        <v>14</v>
      </c>
      <c r="D107" s="21" t="s">
        <v>66</v>
      </c>
      <c r="E107" s="22">
        <v>1</v>
      </c>
      <c r="H107" s="21" t="s">
        <v>10</v>
      </c>
      <c r="I107" s="21" t="s">
        <v>13</v>
      </c>
      <c r="J107" s="21" t="s">
        <v>93</v>
      </c>
      <c r="K107" s="22">
        <v>1</v>
      </c>
    </row>
    <row r="108" spans="2:11" ht="29">
      <c r="B108" s="21" t="s">
        <v>10</v>
      </c>
      <c r="C108" s="21" t="s">
        <v>14</v>
      </c>
      <c r="D108" s="21" t="s">
        <v>74</v>
      </c>
      <c r="E108" s="22">
        <v>1</v>
      </c>
      <c r="H108" s="21" t="s">
        <v>10</v>
      </c>
      <c r="I108" s="21" t="s">
        <v>13</v>
      </c>
      <c r="J108" s="21" t="s">
        <v>117</v>
      </c>
      <c r="K108" s="22">
        <v>1</v>
      </c>
    </row>
    <row r="109" spans="2:11" ht="29">
      <c r="B109" s="21" t="s">
        <v>10</v>
      </c>
      <c r="C109" s="21" t="s">
        <v>14</v>
      </c>
      <c r="D109" s="21" t="s">
        <v>67</v>
      </c>
      <c r="E109" s="22">
        <v>2</v>
      </c>
      <c r="H109" s="21" t="s">
        <v>10</v>
      </c>
      <c r="I109" s="21" t="s">
        <v>13</v>
      </c>
      <c r="J109" s="21" t="s">
        <v>118</v>
      </c>
      <c r="K109" s="22">
        <v>1</v>
      </c>
    </row>
    <row r="110" spans="2:11" ht="29">
      <c r="B110" s="21" t="s">
        <v>10</v>
      </c>
      <c r="C110" s="21" t="s">
        <v>14</v>
      </c>
      <c r="D110" s="21" t="s">
        <v>78</v>
      </c>
      <c r="E110" s="22">
        <v>3</v>
      </c>
      <c r="H110" s="21" t="s">
        <v>10</v>
      </c>
      <c r="I110" s="21" t="s">
        <v>13</v>
      </c>
      <c r="J110" s="21" t="s">
        <v>119</v>
      </c>
      <c r="K110" s="22">
        <v>1</v>
      </c>
    </row>
    <row r="111" spans="2:11" ht="29">
      <c r="B111" s="21" t="s">
        <v>10</v>
      </c>
      <c r="C111" s="21" t="s">
        <v>14</v>
      </c>
      <c r="D111" s="21" t="s">
        <v>76</v>
      </c>
      <c r="E111" s="22">
        <v>4</v>
      </c>
      <c r="H111" s="21" t="s">
        <v>10</v>
      </c>
      <c r="I111" s="21" t="s">
        <v>13</v>
      </c>
      <c r="J111" s="21" t="s">
        <v>120</v>
      </c>
      <c r="K111" s="22">
        <v>1</v>
      </c>
    </row>
    <row r="112" spans="2:11" ht="29">
      <c r="B112" s="21" t="s">
        <v>10</v>
      </c>
      <c r="C112" s="21" t="s">
        <v>14</v>
      </c>
      <c r="D112" s="21" t="s">
        <v>71</v>
      </c>
      <c r="E112" s="22">
        <v>5</v>
      </c>
      <c r="H112" s="21" t="s">
        <v>10</v>
      </c>
      <c r="I112" s="21" t="s">
        <v>13</v>
      </c>
      <c r="J112" s="21" t="s">
        <v>121</v>
      </c>
      <c r="K112" s="22">
        <v>1</v>
      </c>
    </row>
    <row r="113" spans="2:11" ht="29">
      <c r="B113" s="21" t="s">
        <v>10</v>
      </c>
      <c r="C113" s="21" t="s">
        <v>14</v>
      </c>
      <c r="D113" s="21" t="s">
        <v>79</v>
      </c>
      <c r="E113" s="22">
        <v>7</v>
      </c>
      <c r="H113" s="21" t="s">
        <v>10</v>
      </c>
      <c r="I113" s="21" t="s">
        <v>13</v>
      </c>
      <c r="J113" s="21" t="s">
        <v>101</v>
      </c>
      <c r="K113" s="22">
        <v>1</v>
      </c>
    </row>
    <row r="114" spans="2:11" ht="29">
      <c r="B114" s="21" t="s">
        <v>10</v>
      </c>
      <c r="C114" s="21" t="s">
        <v>14</v>
      </c>
      <c r="D114" s="21" t="s">
        <v>68</v>
      </c>
      <c r="E114" s="22">
        <v>18</v>
      </c>
      <c r="H114" s="21" t="s">
        <v>10</v>
      </c>
      <c r="I114" s="21" t="s">
        <v>13</v>
      </c>
      <c r="J114" s="21" t="s">
        <v>104</v>
      </c>
      <c r="K114" s="22">
        <v>1</v>
      </c>
    </row>
    <row r="115" spans="2:11" ht="29">
      <c r="B115" s="21" t="s">
        <v>10</v>
      </c>
      <c r="C115" s="21" t="s">
        <v>14</v>
      </c>
      <c r="D115" s="21" t="s">
        <v>77</v>
      </c>
      <c r="E115" s="22">
        <v>21</v>
      </c>
      <c r="H115" s="21" t="s">
        <v>10</v>
      </c>
      <c r="I115" s="21" t="s">
        <v>13</v>
      </c>
      <c r="J115" s="21" t="s">
        <v>105</v>
      </c>
      <c r="K115" s="22">
        <v>1</v>
      </c>
    </row>
    <row r="116" spans="2:11" ht="29">
      <c r="B116" s="21" t="s">
        <v>10</v>
      </c>
      <c r="C116" s="21" t="s">
        <v>14</v>
      </c>
      <c r="D116" s="53" t="s">
        <v>12</v>
      </c>
      <c r="E116" s="22">
        <v>32</v>
      </c>
      <c r="H116" s="21" t="s">
        <v>10</v>
      </c>
      <c r="I116" s="21" t="s">
        <v>13</v>
      </c>
      <c r="J116" s="21" t="s">
        <v>122</v>
      </c>
      <c r="K116" s="22">
        <v>1</v>
      </c>
    </row>
    <row r="117" spans="2:11" ht="29">
      <c r="B117" s="21" t="s">
        <v>10</v>
      </c>
      <c r="C117" s="21" t="s">
        <v>14</v>
      </c>
      <c r="D117" s="21" t="s">
        <v>80</v>
      </c>
      <c r="E117" s="22">
        <v>35</v>
      </c>
      <c r="H117" s="21" t="s">
        <v>10</v>
      </c>
      <c r="I117" s="21" t="s">
        <v>13</v>
      </c>
      <c r="J117" s="21" t="s">
        <v>107</v>
      </c>
      <c r="K117" s="22">
        <v>1</v>
      </c>
    </row>
    <row r="118" spans="2:11" ht="29">
      <c r="B118" s="21" t="s">
        <v>10</v>
      </c>
      <c r="C118" s="21" t="s">
        <v>62</v>
      </c>
      <c r="D118" s="21" t="s">
        <v>70</v>
      </c>
      <c r="E118" s="22">
        <v>1</v>
      </c>
      <c r="H118" s="21" t="s">
        <v>10</v>
      </c>
      <c r="I118" s="21" t="s">
        <v>13</v>
      </c>
      <c r="J118" s="21" t="s">
        <v>123</v>
      </c>
      <c r="K118" s="22">
        <v>1</v>
      </c>
    </row>
    <row r="119" spans="2:11" ht="29">
      <c r="B119" s="21" t="s">
        <v>10</v>
      </c>
      <c r="C119" s="21" t="s">
        <v>62</v>
      </c>
      <c r="D119" s="21" t="s">
        <v>76</v>
      </c>
      <c r="E119" s="22">
        <v>1</v>
      </c>
      <c r="H119" s="21" t="s">
        <v>10</v>
      </c>
      <c r="I119" s="21" t="s">
        <v>13</v>
      </c>
      <c r="J119" s="21" t="s">
        <v>108</v>
      </c>
      <c r="K119" s="22">
        <v>1</v>
      </c>
    </row>
    <row r="120" spans="2:11" ht="29">
      <c r="B120" s="21" t="s">
        <v>10</v>
      </c>
      <c r="C120" s="21" t="s">
        <v>62</v>
      </c>
      <c r="D120" s="21" t="s">
        <v>72</v>
      </c>
      <c r="E120" s="22">
        <v>1</v>
      </c>
      <c r="H120" s="21" t="s">
        <v>10</v>
      </c>
      <c r="I120" s="21" t="s">
        <v>13</v>
      </c>
      <c r="J120" s="21" t="s">
        <v>109</v>
      </c>
      <c r="K120" s="22">
        <v>1</v>
      </c>
    </row>
    <row r="121" spans="2:11" ht="29">
      <c r="B121" s="21" t="s">
        <v>10</v>
      </c>
      <c r="C121" s="21" t="s">
        <v>62</v>
      </c>
      <c r="D121" s="21" t="s">
        <v>74</v>
      </c>
      <c r="E121" s="22">
        <v>2</v>
      </c>
      <c r="H121" s="21" t="s">
        <v>10</v>
      </c>
      <c r="I121" s="21" t="s">
        <v>13</v>
      </c>
      <c r="J121" s="21" t="s">
        <v>124</v>
      </c>
      <c r="K121" s="22">
        <v>1</v>
      </c>
    </row>
    <row r="122" spans="2:11" ht="29">
      <c r="B122" s="21" t="s">
        <v>10</v>
      </c>
      <c r="C122" s="21" t="s">
        <v>62</v>
      </c>
      <c r="D122" s="21" t="s">
        <v>79</v>
      </c>
      <c r="E122" s="22">
        <v>5</v>
      </c>
      <c r="H122" s="21" t="s">
        <v>10</v>
      </c>
      <c r="I122" s="21" t="s">
        <v>13</v>
      </c>
      <c r="J122" s="21" t="s">
        <v>125</v>
      </c>
      <c r="K122" s="22">
        <v>2</v>
      </c>
    </row>
    <row r="123" spans="2:11" ht="29">
      <c r="B123" s="21" t="s">
        <v>10</v>
      </c>
      <c r="C123" s="21" t="s">
        <v>62</v>
      </c>
      <c r="D123" s="21" t="s">
        <v>68</v>
      </c>
      <c r="E123" s="22">
        <v>7</v>
      </c>
      <c r="H123" s="21" t="s">
        <v>10</v>
      </c>
      <c r="I123" s="21" t="s">
        <v>13</v>
      </c>
      <c r="J123" s="21" t="s">
        <v>136</v>
      </c>
      <c r="K123" s="22">
        <v>2</v>
      </c>
    </row>
    <row r="124" spans="2:11" ht="29">
      <c r="B124" s="21" t="s">
        <v>10</v>
      </c>
      <c r="C124" s="21" t="s">
        <v>62</v>
      </c>
      <c r="D124" s="21" t="s">
        <v>77</v>
      </c>
      <c r="E124" s="22">
        <v>8</v>
      </c>
      <c r="H124" s="21" t="s">
        <v>10</v>
      </c>
      <c r="I124" s="21" t="s">
        <v>13</v>
      </c>
      <c r="J124" s="21" t="s">
        <v>147</v>
      </c>
      <c r="K124" s="22">
        <v>2</v>
      </c>
    </row>
    <row r="125" spans="2:11" ht="29">
      <c r="B125" s="21" t="s">
        <v>10</v>
      </c>
      <c r="C125" s="21" t="s">
        <v>62</v>
      </c>
      <c r="D125" s="21" t="s">
        <v>80</v>
      </c>
      <c r="E125" s="22">
        <v>13</v>
      </c>
      <c r="H125" s="21" t="s">
        <v>10</v>
      </c>
      <c r="I125" s="21" t="s">
        <v>13</v>
      </c>
      <c r="J125" s="21" t="s">
        <v>102</v>
      </c>
      <c r="K125" s="22">
        <v>2</v>
      </c>
    </row>
    <row r="126" spans="2:11" ht="29">
      <c r="B126" s="21" t="s">
        <v>10</v>
      </c>
      <c r="C126" s="21" t="s">
        <v>62</v>
      </c>
      <c r="D126" s="53" t="s">
        <v>12</v>
      </c>
      <c r="E126" s="22">
        <v>19</v>
      </c>
      <c r="H126" s="21" t="s">
        <v>10</v>
      </c>
      <c r="I126" s="21" t="s">
        <v>13</v>
      </c>
      <c r="J126" s="21" t="s">
        <v>126</v>
      </c>
      <c r="K126" s="22">
        <v>2</v>
      </c>
    </row>
    <row r="127" spans="2:11" ht="29">
      <c r="B127" s="55" t="s">
        <v>21</v>
      </c>
      <c r="C127" s="56"/>
      <c r="D127" s="56"/>
      <c r="E127" s="57">
        <f>SUM(E30:E126)</f>
        <v>901</v>
      </c>
      <c r="H127" s="21" t="s">
        <v>10</v>
      </c>
      <c r="I127" s="21" t="s">
        <v>13</v>
      </c>
      <c r="J127" s="21" t="s">
        <v>130</v>
      </c>
      <c r="K127" s="22">
        <v>3</v>
      </c>
    </row>
    <row r="128" spans="2:11" ht="29">
      <c r="D128" s="53" t="s">
        <v>193</v>
      </c>
      <c r="E128" s="54">
        <f>E126+E116+E106+E91+E82+E73+E61+E51+E40</f>
        <v>220</v>
      </c>
      <c r="H128" s="21" t="s">
        <v>10</v>
      </c>
      <c r="I128" s="21" t="s">
        <v>13</v>
      </c>
      <c r="J128" s="21" t="s">
        <v>94</v>
      </c>
      <c r="K128" s="22">
        <v>3</v>
      </c>
    </row>
    <row r="129" spans="4:11" ht="29">
      <c r="D129" s="53" t="s">
        <v>194</v>
      </c>
      <c r="E129" s="54">
        <f>E127-E128</f>
        <v>681</v>
      </c>
      <c r="H129" s="21" t="s">
        <v>10</v>
      </c>
      <c r="I129" s="21" t="s">
        <v>13</v>
      </c>
      <c r="J129" s="21" t="s">
        <v>95</v>
      </c>
      <c r="K129" s="22">
        <v>3</v>
      </c>
    </row>
    <row r="130" spans="4:11" ht="29">
      <c r="H130" s="21" t="s">
        <v>10</v>
      </c>
      <c r="I130" s="21" t="s">
        <v>13</v>
      </c>
      <c r="J130" s="21" t="s">
        <v>131</v>
      </c>
      <c r="K130" s="22">
        <v>3</v>
      </c>
    </row>
    <row r="131" spans="4:11" ht="29">
      <c r="H131" s="21" t="s">
        <v>10</v>
      </c>
      <c r="I131" s="21" t="s">
        <v>13</v>
      </c>
      <c r="J131" s="21" t="s">
        <v>103</v>
      </c>
      <c r="K131" s="22">
        <v>3</v>
      </c>
    </row>
    <row r="132" spans="4:11" ht="29">
      <c r="H132" s="21" t="s">
        <v>10</v>
      </c>
      <c r="I132" s="21" t="s">
        <v>13</v>
      </c>
      <c r="J132" s="21" t="s">
        <v>153</v>
      </c>
      <c r="K132" s="22">
        <v>3</v>
      </c>
    </row>
    <row r="133" spans="4:11" ht="29">
      <c r="H133" s="21" t="s">
        <v>10</v>
      </c>
      <c r="I133" s="21" t="s">
        <v>13</v>
      </c>
      <c r="J133" s="21" t="s">
        <v>111</v>
      </c>
      <c r="K133" s="22">
        <v>3</v>
      </c>
    </row>
    <row r="134" spans="4:11" ht="29">
      <c r="H134" s="21" t="s">
        <v>10</v>
      </c>
      <c r="I134" s="21" t="s">
        <v>13</v>
      </c>
      <c r="J134" s="21" t="s">
        <v>142</v>
      </c>
      <c r="K134" s="22">
        <v>4</v>
      </c>
    </row>
    <row r="135" spans="4:11" ht="29">
      <c r="H135" s="21" t="s">
        <v>10</v>
      </c>
      <c r="I135" s="21" t="s">
        <v>13</v>
      </c>
      <c r="J135" s="21" t="s">
        <v>151</v>
      </c>
      <c r="K135" s="22">
        <v>4</v>
      </c>
    </row>
    <row r="136" spans="4:11" ht="29">
      <c r="H136" s="21" t="s">
        <v>10</v>
      </c>
      <c r="I136" s="21" t="s">
        <v>13</v>
      </c>
      <c r="J136" s="21" t="s">
        <v>156</v>
      </c>
      <c r="K136" s="22">
        <v>5</v>
      </c>
    </row>
    <row r="137" spans="4:11" ht="29">
      <c r="H137" s="21" t="s">
        <v>10</v>
      </c>
      <c r="I137" s="21" t="s">
        <v>13</v>
      </c>
      <c r="J137" s="21" t="s">
        <v>150</v>
      </c>
      <c r="K137" s="22">
        <v>6</v>
      </c>
    </row>
    <row r="138" spans="4:11" ht="29">
      <c r="H138" s="21" t="s">
        <v>10</v>
      </c>
      <c r="I138" s="21" t="s">
        <v>13</v>
      </c>
      <c r="J138" s="21" t="s">
        <v>146</v>
      </c>
      <c r="K138" s="22">
        <v>6</v>
      </c>
    </row>
    <row r="139" spans="4:11" ht="29">
      <c r="H139" s="21" t="s">
        <v>10</v>
      </c>
      <c r="I139" s="21" t="s">
        <v>13</v>
      </c>
      <c r="J139" s="21" t="s">
        <v>137</v>
      </c>
      <c r="K139" s="22">
        <v>8</v>
      </c>
    </row>
    <row r="140" spans="4:11" ht="29">
      <c r="H140" s="21" t="s">
        <v>10</v>
      </c>
      <c r="I140" s="21" t="s">
        <v>13</v>
      </c>
      <c r="J140" s="21" t="s">
        <v>110</v>
      </c>
      <c r="K140" s="22">
        <v>8</v>
      </c>
    </row>
    <row r="141" spans="4:11" ht="29">
      <c r="H141" s="21" t="s">
        <v>10</v>
      </c>
      <c r="I141" s="21" t="s">
        <v>13</v>
      </c>
      <c r="J141" s="21" t="s">
        <v>133</v>
      </c>
      <c r="K141" s="22">
        <v>11</v>
      </c>
    </row>
    <row r="142" spans="4:11" ht="29">
      <c r="H142" s="21" t="s">
        <v>10</v>
      </c>
      <c r="I142" s="21" t="s">
        <v>13</v>
      </c>
      <c r="J142" s="21" t="s">
        <v>155</v>
      </c>
      <c r="K142" s="22">
        <v>12</v>
      </c>
    </row>
    <row r="143" spans="4:11" ht="29">
      <c r="H143" s="21" t="s">
        <v>10</v>
      </c>
      <c r="I143" s="21" t="s">
        <v>13</v>
      </c>
      <c r="J143" s="21" t="s">
        <v>157</v>
      </c>
      <c r="K143" s="22">
        <v>15</v>
      </c>
    </row>
    <row r="144" spans="4:11" ht="29">
      <c r="H144" s="21" t="s">
        <v>10</v>
      </c>
      <c r="I144" s="21" t="s">
        <v>13</v>
      </c>
      <c r="J144" s="53" t="s">
        <v>12</v>
      </c>
      <c r="K144" s="22">
        <v>25</v>
      </c>
    </row>
    <row r="145" spans="8:11" ht="29">
      <c r="H145" s="21" t="s">
        <v>10</v>
      </c>
      <c r="I145" s="21" t="s">
        <v>20</v>
      </c>
      <c r="J145" s="21" t="s">
        <v>99</v>
      </c>
      <c r="K145" s="22">
        <v>1</v>
      </c>
    </row>
    <row r="146" spans="8:11" ht="29">
      <c r="H146" s="21" t="s">
        <v>10</v>
      </c>
      <c r="I146" s="21" t="s">
        <v>20</v>
      </c>
      <c r="J146" s="21" t="s">
        <v>125</v>
      </c>
      <c r="K146" s="22">
        <v>1</v>
      </c>
    </row>
    <row r="147" spans="8:11" ht="29">
      <c r="H147" s="21" t="s">
        <v>10</v>
      </c>
      <c r="I147" s="21" t="s">
        <v>20</v>
      </c>
      <c r="J147" s="21" t="s">
        <v>117</v>
      </c>
      <c r="K147" s="22">
        <v>1</v>
      </c>
    </row>
    <row r="148" spans="8:11" ht="29">
      <c r="H148" s="21" t="s">
        <v>10</v>
      </c>
      <c r="I148" s="21" t="s">
        <v>20</v>
      </c>
      <c r="J148" s="21" t="s">
        <v>126</v>
      </c>
      <c r="K148" s="22">
        <v>1</v>
      </c>
    </row>
    <row r="149" spans="8:11" ht="29">
      <c r="H149" s="21" t="s">
        <v>10</v>
      </c>
      <c r="I149" s="21" t="s">
        <v>20</v>
      </c>
      <c r="J149" s="21" t="s">
        <v>127</v>
      </c>
      <c r="K149" s="22">
        <v>1</v>
      </c>
    </row>
    <row r="150" spans="8:11" ht="29">
      <c r="H150" s="21" t="s">
        <v>10</v>
      </c>
      <c r="I150" s="21" t="s">
        <v>20</v>
      </c>
      <c r="J150" s="21" t="s">
        <v>109</v>
      </c>
      <c r="K150" s="22">
        <v>1</v>
      </c>
    </row>
    <row r="151" spans="8:11" ht="29">
      <c r="H151" s="21" t="s">
        <v>10</v>
      </c>
      <c r="I151" s="21" t="s">
        <v>20</v>
      </c>
      <c r="J151" s="21" t="s">
        <v>128</v>
      </c>
      <c r="K151" s="22">
        <v>1</v>
      </c>
    </row>
    <row r="152" spans="8:11" ht="29">
      <c r="H152" s="21" t="s">
        <v>10</v>
      </c>
      <c r="I152" s="21" t="s">
        <v>20</v>
      </c>
      <c r="J152" s="21" t="s">
        <v>111</v>
      </c>
      <c r="K152" s="22">
        <v>1</v>
      </c>
    </row>
    <row r="153" spans="8:11" ht="29">
      <c r="H153" s="21" t="s">
        <v>10</v>
      </c>
      <c r="I153" s="21" t="s">
        <v>20</v>
      </c>
      <c r="J153" s="21" t="s">
        <v>112</v>
      </c>
      <c r="K153" s="22">
        <v>1</v>
      </c>
    </row>
    <row r="154" spans="8:11" ht="29">
      <c r="H154" s="21" t="s">
        <v>10</v>
      </c>
      <c r="I154" s="21" t="s">
        <v>20</v>
      </c>
      <c r="J154" s="21" t="s">
        <v>124</v>
      </c>
      <c r="K154" s="22">
        <v>1</v>
      </c>
    </row>
    <row r="155" spans="8:11" ht="29">
      <c r="H155" s="21" t="s">
        <v>10</v>
      </c>
      <c r="I155" s="21" t="s">
        <v>20</v>
      </c>
      <c r="J155" s="21" t="s">
        <v>113</v>
      </c>
      <c r="K155" s="22">
        <v>1</v>
      </c>
    </row>
    <row r="156" spans="8:11" ht="29">
      <c r="H156" s="21" t="s">
        <v>10</v>
      </c>
      <c r="I156" s="21" t="s">
        <v>20</v>
      </c>
      <c r="J156" s="21" t="s">
        <v>129</v>
      </c>
      <c r="K156" s="22">
        <v>1</v>
      </c>
    </row>
    <row r="157" spans="8:11" ht="29">
      <c r="H157" s="21" t="s">
        <v>10</v>
      </c>
      <c r="I157" s="21" t="s">
        <v>20</v>
      </c>
      <c r="J157" s="21" t="s">
        <v>93</v>
      </c>
      <c r="K157" s="22">
        <v>2</v>
      </c>
    </row>
    <row r="158" spans="8:11" ht="29">
      <c r="H158" s="21" t="s">
        <v>10</v>
      </c>
      <c r="I158" s="21" t="s">
        <v>20</v>
      </c>
      <c r="J158" s="21" t="s">
        <v>130</v>
      </c>
      <c r="K158" s="22">
        <v>2</v>
      </c>
    </row>
    <row r="159" spans="8:11" ht="29">
      <c r="H159" s="21" t="s">
        <v>10</v>
      </c>
      <c r="I159" s="21" t="s">
        <v>20</v>
      </c>
      <c r="J159" s="21" t="s">
        <v>96</v>
      </c>
      <c r="K159" s="22">
        <v>2</v>
      </c>
    </row>
    <row r="160" spans="8:11" ht="29">
      <c r="H160" s="21" t="s">
        <v>10</v>
      </c>
      <c r="I160" s="21" t="s">
        <v>20</v>
      </c>
      <c r="J160" s="21" t="s">
        <v>139</v>
      </c>
      <c r="K160" s="22">
        <v>2</v>
      </c>
    </row>
    <row r="161" spans="8:11" ht="29">
      <c r="H161" s="21" t="s">
        <v>10</v>
      </c>
      <c r="I161" s="21" t="s">
        <v>20</v>
      </c>
      <c r="J161" s="21" t="s">
        <v>108</v>
      </c>
      <c r="K161" s="22">
        <v>2</v>
      </c>
    </row>
    <row r="162" spans="8:11" ht="29">
      <c r="H162" s="21" t="s">
        <v>10</v>
      </c>
      <c r="I162" s="21" t="s">
        <v>20</v>
      </c>
      <c r="J162" s="21" t="s">
        <v>100</v>
      </c>
      <c r="K162" s="22">
        <v>3</v>
      </c>
    </row>
    <row r="163" spans="8:11" ht="29">
      <c r="H163" s="21" t="s">
        <v>10</v>
      </c>
      <c r="I163" s="21" t="s">
        <v>20</v>
      </c>
      <c r="J163" s="21" t="s">
        <v>154</v>
      </c>
      <c r="K163" s="22">
        <v>3</v>
      </c>
    </row>
    <row r="164" spans="8:11" ht="29">
      <c r="H164" s="21" t="s">
        <v>10</v>
      </c>
      <c r="I164" s="21" t="s">
        <v>20</v>
      </c>
      <c r="J164" s="21" t="s">
        <v>106</v>
      </c>
      <c r="K164" s="22">
        <v>3</v>
      </c>
    </row>
    <row r="165" spans="8:11" ht="29">
      <c r="H165" s="21" t="s">
        <v>10</v>
      </c>
      <c r="I165" s="21" t="s">
        <v>20</v>
      </c>
      <c r="J165" s="21" t="s">
        <v>110</v>
      </c>
      <c r="K165" s="22">
        <v>3</v>
      </c>
    </row>
    <row r="166" spans="8:11" ht="29">
      <c r="H166" s="21" t="s">
        <v>10</v>
      </c>
      <c r="I166" s="21" t="s">
        <v>20</v>
      </c>
      <c r="J166" s="21" t="s">
        <v>131</v>
      </c>
      <c r="K166" s="22">
        <v>4</v>
      </c>
    </row>
    <row r="167" spans="8:11" ht="29">
      <c r="H167" s="21" t="s">
        <v>10</v>
      </c>
      <c r="I167" s="21" t="s">
        <v>20</v>
      </c>
      <c r="J167" s="21" t="s">
        <v>134</v>
      </c>
      <c r="K167" s="22">
        <v>4</v>
      </c>
    </row>
    <row r="168" spans="8:11" ht="29">
      <c r="H168" s="21" t="s">
        <v>10</v>
      </c>
      <c r="I168" s="21" t="s">
        <v>20</v>
      </c>
      <c r="J168" s="21" t="s">
        <v>136</v>
      </c>
      <c r="K168" s="22">
        <v>5</v>
      </c>
    </row>
    <row r="169" spans="8:11" ht="29">
      <c r="H169" s="21" t="s">
        <v>10</v>
      </c>
      <c r="I169" s="21" t="s">
        <v>20</v>
      </c>
      <c r="J169" s="21" t="s">
        <v>95</v>
      </c>
      <c r="K169" s="22">
        <v>5</v>
      </c>
    </row>
    <row r="170" spans="8:11" ht="29">
      <c r="H170" s="21" t="s">
        <v>10</v>
      </c>
      <c r="I170" s="21" t="s">
        <v>20</v>
      </c>
      <c r="J170" s="21" t="s">
        <v>137</v>
      </c>
      <c r="K170" s="22">
        <v>5</v>
      </c>
    </row>
    <row r="171" spans="8:11" ht="29">
      <c r="H171" s="21" t="s">
        <v>10</v>
      </c>
      <c r="I171" s="21" t="s">
        <v>20</v>
      </c>
      <c r="J171" s="21" t="s">
        <v>114</v>
      </c>
      <c r="K171" s="22">
        <v>6</v>
      </c>
    </row>
    <row r="172" spans="8:11" ht="29">
      <c r="H172" s="21" t="s">
        <v>10</v>
      </c>
      <c r="I172" s="21" t="s">
        <v>20</v>
      </c>
      <c r="J172" s="21" t="s">
        <v>150</v>
      </c>
      <c r="K172" s="22">
        <v>6</v>
      </c>
    </row>
    <row r="173" spans="8:11" ht="29">
      <c r="H173" s="21" t="s">
        <v>10</v>
      </c>
      <c r="I173" s="21" t="s">
        <v>20</v>
      </c>
      <c r="J173" s="21" t="s">
        <v>101</v>
      </c>
      <c r="K173" s="22">
        <v>7</v>
      </c>
    </row>
    <row r="174" spans="8:11" ht="29">
      <c r="H174" s="21" t="s">
        <v>10</v>
      </c>
      <c r="I174" s="21" t="s">
        <v>20</v>
      </c>
      <c r="J174" s="21" t="s">
        <v>102</v>
      </c>
      <c r="K174" s="22">
        <v>7</v>
      </c>
    </row>
    <row r="175" spans="8:11" ht="29">
      <c r="H175" s="21" t="s">
        <v>10</v>
      </c>
      <c r="I175" s="21" t="s">
        <v>20</v>
      </c>
      <c r="J175" s="21" t="s">
        <v>92</v>
      </c>
      <c r="K175" s="22">
        <v>8</v>
      </c>
    </row>
    <row r="176" spans="8:11" ht="29">
      <c r="H176" s="21" t="s">
        <v>10</v>
      </c>
      <c r="I176" s="21" t="s">
        <v>20</v>
      </c>
      <c r="J176" s="21" t="s">
        <v>119</v>
      </c>
      <c r="K176" s="22">
        <v>9</v>
      </c>
    </row>
    <row r="177" spans="8:11" ht="29">
      <c r="H177" s="21" t="s">
        <v>10</v>
      </c>
      <c r="I177" s="21" t="s">
        <v>20</v>
      </c>
      <c r="J177" s="21" t="s">
        <v>152</v>
      </c>
      <c r="K177" s="22">
        <v>9</v>
      </c>
    </row>
    <row r="178" spans="8:11" ht="29">
      <c r="H178" s="21" t="s">
        <v>10</v>
      </c>
      <c r="I178" s="21" t="s">
        <v>20</v>
      </c>
      <c r="J178" s="21" t="s">
        <v>103</v>
      </c>
      <c r="K178" s="22">
        <v>10</v>
      </c>
    </row>
    <row r="179" spans="8:11" ht="29">
      <c r="H179" s="21" t="s">
        <v>10</v>
      </c>
      <c r="I179" s="21" t="s">
        <v>20</v>
      </c>
      <c r="J179" s="21" t="s">
        <v>133</v>
      </c>
      <c r="K179" s="22">
        <v>10</v>
      </c>
    </row>
    <row r="180" spans="8:11" ht="29">
      <c r="H180" s="21" t="s">
        <v>10</v>
      </c>
      <c r="I180" s="21" t="s">
        <v>20</v>
      </c>
      <c r="J180" s="21" t="s">
        <v>120</v>
      </c>
      <c r="K180" s="22">
        <v>11</v>
      </c>
    </row>
    <row r="181" spans="8:11" ht="29">
      <c r="H181" s="21" t="s">
        <v>10</v>
      </c>
      <c r="I181" s="21" t="s">
        <v>20</v>
      </c>
      <c r="J181" s="21" t="s">
        <v>153</v>
      </c>
      <c r="K181" s="22">
        <v>13</v>
      </c>
    </row>
    <row r="182" spans="8:11" ht="29">
      <c r="H182" s="21" t="s">
        <v>10</v>
      </c>
      <c r="I182" s="21" t="s">
        <v>20</v>
      </c>
      <c r="J182" s="21" t="s">
        <v>151</v>
      </c>
      <c r="K182" s="22">
        <v>15</v>
      </c>
    </row>
    <row r="183" spans="8:11" ht="29">
      <c r="H183" s="21" t="s">
        <v>10</v>
      </c>
      <c r="I183" s="21" t="s">
        <v>20</v>
      </c>
      <c r="J183" s="21" t="s">
        <v>156</v>
      </c>
      <c r="K183" s="22">
        <v>18</v>
      </c>
    </row>
    <row r="184" spans="8:11" ht="29">
      <c r="H184" s="21" t="s">
        <v>10</v>
      </c>
      <c r="I184" s="21" t="s">
        <v>20</v>
      </c>
      <c r="J184" s="21" t="s">
        <v>147</v>
      </c>
      <c r="K184" s="22">
        <v>21</v>
      </c>
    </row>
    <row r="185" spans="8:11" ht="29">
      <c r="H185" s="21" t="s">
        <v>10</v>
      </c>
      <c r="I185" s="21" t="s">
        <v>20</v>
      </c>
      <c r="J185" s="21" t="s">
        <v>155</v>
      </c>
      <c r="K185" s="22">
        <v>22</v>
      </c>
    </row>
    <row r="186" spans="8:11" ht="29">
      <c r="H186" s="21" t="s">
        <v>10</v>
      </c>
      <c r="I186" s="21" t="s">
        <v>20</v>
      </c>
      <c r="J186" s="21" t="s">
        <v>157</v>
      </c>
      <c r="K186" s="22">
        <v>31</v>
      </c>
    </row>
    <row r="187" spans="8:11" ht="29">
      <c r="H187" s="21" t="s">
        <v>10</v>
      </c>
      <c r="I187" s="21" t="s">
        <v>20</v>
      </c>
      <c r="J187" s="53" t="s">
        <v>12</v>
      </c>
      <c r="K187" s="22">
        <v>33</v>
      </c>
    </row>
    <row r="188" spans="8:11" ht="29">
      <c r="H188" s="21" t="s">
        <v>10</v>
      </c>
      <c r="I188" s="21" t="s">
        <v>17</v>
      </c>
      <c r="J188" s="21" t="s">
        <v>116</v>
      </c>
      <c r="K188" s="22">
        <v>1</v>
      </c>
    </row>
    <row r="189" spans="8:11" ht="29">
      <c r="H189" s="21" t="s">
        <v>10</v>
      </c>
      <c r="I189" s="21" t="s">
        <v>17</v>
      </c>
      <c r="J189" s="21" t="s">
        <v>130</v>
      </c>
      <c r="K189" s="22">
        <v>1</v>
      </c>
    </row>
    <row r="190" spans="8:11" ht="29">
      <c r="H190" s="21" t="s">
        <v>10</v>
      </c>
      <c r="I190" s="21" t="s">
        <v>17</v>
      </c>
      <c r="J190" s="21" t="s">
        <v>131</v>
      </c>
      <c r="K190" s="22">
        <v>1</v>
      </c>
    </row>
    <row r="191" spans="8:11" ht="29">
      <c r="H191" s="21" t="s">
        <v>10</v>
      </c>
      <c r="I191" s="21" t="s">
        <v>17</v>
      </c>
      <c r="J191" s="21" t="s">
        <v>132</v>
      </c>
      <c r="K191" s="22">
        <v>1</v>
      </c>
    </row>
    <row r="192" spans="8:11" ht="29">
      <c r="H192" s="21" t="s">
        <v>10</v>
      </c>
      <c r="I192" s="21" t="s">
        <v>17</v>
      </c>
      <c r="J192" s="21" t="s">
        <v>133</v>
      </c>
      <c r="K192" s="22">
        <v>1</v>
      </c>
    </row>
    <row r="193" spans="8:11" ht="29">
      <c r="H193" s="21" t="s">
        <v>10</v>
      </c>
      <c r="I193" s="21" t="s">
        <v>17</v>
      </c>
      <c r="J193" s="21" t="s">
        <v>134</v>
      </c>
      <c r="K193" s="22">
        <v>1</v>
      </c>
    </row>
    <row r="194" spans="8:11" ht="29">
      <c r="H194" s="21" t="s">
        <v>10</v>
      </c>
      <c r="I194" s="21" t="s">
        <v>17</v>
      </c>
      <c r="J194" s="21" t="s">
        <v>97</v>
      </c>
      <c r="K194" s="22">
        <v>1</v>
      </c>
    </row>
    <row r="195" spans="8:11" ht="29">
      <c r="H195" s="21" t="s">
        <v>10</v>
      </c>
      <c r="I195" s="21" t="s">
        <v>17</v>
      </c>
      <c r="J195" s="21" t="s">
        <v>92</v>
      </c>
      <c r="K195" s="22">
        <v>2</v>
      </c>
    </row>
    <row r="196" spans="8:11" ht="29">
      <c r="H196" s="21" t="s">
        <v>10</v>
      </c>
      <c r="I196" s="21" t="s">
        <v>17</v>
      </c>
      <c r="J196" s="21" t="s">
        <v>125</v>
      </c>
      <c r="K196" s="22">
        <v>2</v>
      </c>
    </row>
    <row r="197" spans="8:11" ht="29">
      <c r="H197" s="21" t="s">
        <v>10</v>
      </c>
      <c r="I197" s="21" t="s">
        <v>17</v>
      </c>
      <c r="J197" s="21" t="s">
        <v>101</v>
      </c>
      <c r="K197" s="22">
        <v>2</v>
      </c>
    </row>
    <row r="198" spans="8:11" ht="29">
      <c r="H198" s="21" t="s">
        <v>10</v>
      </c>
      <c r="I198" s="21" t="s">
        <v>17</v>
      </c>
      <c r="J198" s="21" t="s">
        <v>103</v>
      </c>
      <c r="K198" s="22">
        <v>2</v>
      </c>
    </row>
    <row r="199" spans="8:11" ht="29">
      <c r="H199" s="21" t="s">
        <v>10</v>
      </c>
      <c r="I199" s="21" t="s">
        <v>17</v>
      </c>
      <c r="J199" s="21" t="s">
        <v>96</v>
      </c>
      <c r="K199" s="22">
        <v>2</v>
      </c>
    </row>
    <row r="200" spans="8:11" ht="29">
      <c r="H200" s="21" t="s">
        <v>10</v>
      </c>
      <c r="I200" s="21" t="s">
        <v>17</v>
      </c>
      <c r="J200" s="21" t="s">
        <v>108</v>
      </c>
      <c r="K200" s="22">
        <v>2</v>
      </c>
    </row>
    <row r="201" spans="8:11" ht="29">
      <c r="H201" s="21" t="s">
        <v>10</v>
      </c>
      <c r="I201" s="21" t="s">
        <v>17</v>
      </c>
      <c r="J201" s="21" t="s">
        <v>137</v>
      </c>
      <c r="K201" s="22">
        <v>3</v>
      </c>
    </row>
    <row r="202" spans="8:11" ht="29">
      <c r="H202" s="21" t="s">
        <v>10</v>
      </c>
      <c r="I202" s="21" t="s">
        <v>17</v>
      </c>
      <c r="J202" s="21" t="s">
        <v>139</v>
      </c>
      <c r="K202" s="22">
        <v>3</v>
      </c>
    </row>
    <row r="203" spans="8:11" ht="29">
      <c r="H203" s="21" t="s">
        <v>10</v>
      </c>
      <c r="I203" s="21" t="s">
        <v>17</v>
      </c>
      <c r="J203" s="21" t="s">
        <v>147</v>
      </c>
      <c r="K203" s="22">
        <v>4</v>
      </c>
    </row>
    <row r="204" spans="8:11" ht="29">
      <c r="H204" s="21" t="s">
        <v>10</v>
      </c>
      <c r="I204" s="21" t="s">
        <v>17</v>
      </c>
      <c r="J204" s="21" t="s">
        <v>155</v>
      </c>
      <c r="K204" s="22">
        <v>5</v>
      </c>
    </row>
    <row r="205" spans="8:11" ht="29">
      <c r="H205" s="21" t="s">
        <v>10</v>
      </c>
      <c r="I205" s="21" t="s">
        <v>17</v>
      </c>
      <c r="J205" s="21" t="s">
        <v>152</v>
      </c>
      <c r="K205" s="22">
        <v>5</v>
      </c>
    </row>
    <row r="206" spans="8:11" ht="29">
      <c r="H206" s="21" t="s">
        <v>10</v>
      </c>
      <c r="I206" s="21" t="s">
        <v>17</v>
      </c>
      <c r="J206" s="21" t="s">
        <v>120</v>
      </c>
      <c r="K206" s="22">
        <v>6</v>
      </c>
    </row>
    <row r="207" spans="8:11" ht="29">
      <c r="H207" s="21" t="s">
        <v>10</v>
      </c>
      <c r="I207" s="21" t="s">
        <v>17</v>
      </c>
      <c r="J207" s="21" t="s">
        <v>102</v>
      </c>
      <c r="K207" s="22">
        <v>6</v>
      </c>
    </row>
    <row r="208" spans="8:11" ht="29">
      <c r="H208" s="21" t="s">
        <v>10</v>
      </c>
      <c r="I208" s="21" t="s">
        <v>17</v>
      </c>
      <c r="J208" s="21" t="s">
        <v>150</v>
      </c>
      <c r="K208" s="22">
        <v>7</v>
      </c>
    </row>
    <row r="209" spans="8:11" ht="29">
      <c r="H209" s="21" t="s">
        <v>10</v>
      </c>
      <c r="I209" s="21" t="s">
        <v>17</v>
      </c>
      <c r="J209" s="21" t="s">
        <v>136</v>
      </c>
      <c r="K209" s="22">
        <v>7</v>
      </c>
    </row>
    <row r="210" spans="8:11" ht="29">
      <c r="H210" s="21" t="s">
        <v>10</v>
      </c>
      <c r="I210" s="21" t="s">
        <v>17</v>
      </c>
      <c r="J210" s="21" t="s">
        <v>119</v>
      </c>
      <c r="K210" s="22">
        <v>7</v>
      </c>
    </row>
    <row r="211" spans="8:11" ht="29">
      <c r="H211" s="21" t="s">
        <v>10</v>
      </c>
      <c r="I211" s="21" t="s">
        <v>17</v>
      </c>
      <c r="J211" s="21" t="s">
        <v>151</v>
      </c>
      <c r="K211" s="22">
        <v>7</v>
      </c>
    </row>
    <row r="212" spans="8:11" ht="29">
      <c r="H212" s="21" t="s">
        <v>10</v>
      </c>
      <c r="I212" s="21" t="s">
        <v>17</v>
      </c>
      <c r="J212" s="21" t="s">
        <v>156</v>
      </c>
      <c r="K212" s="22">
        <v>7</v>
      </c>
    </row>
    <row r="213" spans="8:11" ht="29">
      <c r="H213" s="21" t="s">
        <v>10</v>
      </c>
      <c r="I213" s="21" t="s">
        <v>17</v>
      </c>
      <c r="J213" s="53" t="s">
        <v>12</v>
      </c>
      <c r="K213" s="22">
        <v>9</v>
      </c>
    </row>
    <row r="214" spans="8:11" ht="29">
      <c r="H214" s="21" t="s">
        <v>10</v>
      </c>
      <c r="I214" s="21" t="s">
        <v>17</v>
      </c>
      <c r="J214" s="21" t="s">
        <v>157</v>
      </c>
      <c r="K214" s="22">
        <v>23</v>
      </c>
    </row>
    <row r="215" spans="8:11" ht="29">
      <c r="H215" s="21" t="s">
        <v>10</v>
      </c>
      <c r="I215" s="21" t="s">
        <v>15</v>
      </c>
      <c r="J215" s="21" t="s">
        <v>99</v>
      </c>
      <c r="K215" s="22">
        <v>1</v>
      </c>
    </row>
    <row r="216" spans="8:11" ht="29">
      <c r="H216" s="21" t="s">
        <v>10</v>
      </c>
      <c r="I216" s="21" t="s">
        <v>15</v>
      </c>
      <c r="J216" s="21" t="s">
        <v>105</v>
      </c>
      <c r="K216" s="22">
        <v>1</v>
      </c>
    </row>
    <row r="217" spans="8:11" ht="29">
      <c r="H217" s="21" t="s">
        <v>10</v>
      </c>
      <c r="I217" s="21" t="s">
        <v>15</v>
      </c>
      <c r="J217" s="21" t="s">
        <v>135</v>
      </c>
      <c r="K217" s="22">
        <v>1</v>
      </c>
    </row>
    <row r="218" spans="8:11" ht="29">
      <c r="H218" s="21" t="s">
        <v>10</v>
      </c>
      <c r="I218" s="21" t="s">
        <v>15</v>
      </c>
      <c r="J218" s="21" t="s">
        <v>122</v>
      </c>
      <c r="K218" s="22">
        <v>1</v>
      </c>
    </row>
    <row r="219" spans="8:11" ht="29">
      <c r="H219" s="21" t="s">
        <v>10</v>
      </c>
      <c r="I219" s="21" t="s">
        <v>15</v>
      </c>
      <c r="J219" s="21" t="s">
        <v>106</v>
      </c>
      <c r="K219" s="22">
        <v>1</v>
      </c>
    </row>
    <row r="220" spans="8:11" ht="29">
      <c r="H220" s="21" t="s">
        <v>10</v>
      </c>
      <c r="I220" s="21" t="s">
        <v>15</v>
      </c>
      <c r="J220" s="21" t="s">
        <v>110</v>
      </c>
      <c r="K220" s="22">
        <v>1</v>
      </c>
    </row>
    <row r="221" spans="8:11" ht="29">
      <c r="H221" s="21" t="s">
        <v>10</v>
      </c>
      <c r="I221" s="21" t="s">
        <v>15</v>
      </c>
      <c r="J221" s="21" t="s">
        <v>112</v>
      </c>
      <c r="K221" s="22">
        <v>1</v>
      </c>
    </row>
    <row r="222" spans="8:11" ht="29">
      <c r="H222" s="21" t="s">
        <v>10</v>
      </c>
      <c r="I222" s="21" t="s">
        <v>15</v>
      </c>
      <c r="J222" s="21" t="s">
        <v>113</v>
      </c>
      <c r="K222" s="22">
        <v>1</v>
      </c>
    </row>
    <row r="223" spans="8:11" ht="29">
      <c r="H223" s="21" t="s">
        <v>10</v>
      </c>
      <c r="I223" s="21" t="s">
        <v>15</v>
      </c>
      <c r="J223" s="21" t="s">
        <v>100</v>
      </c>
      <c r="K223" s="22">
        <v>2</v>
      </c>
    </row>
    <row r="224" spans="8:11" ht="29">
      <c r="H224" s="21" t="s">
        <v>10</v>
      </c>
      <c r="I224" s="21" t="s">
        <v>15</v>
      </c>
      <c r="J224" s="21" t="s">
        <v>101</v>
      </c>
      <c r="K224" s="22">
        <v>2</v>
      </c>
    </row>
    <row r="225" spans="8:11" ht="29">
      <c r="H225" s="21" t="s">
        <v>10</v>
      </c>
      <c r="I225" s="21" t="s">
        <v>15</v>
      </c>
      <c r="J225" s="21" t="s">
        <v>92</v>
      </c>
      <c r="K225" s="22">
        <v>3</v>
      </c>
    </row>
    <row r="226" spans="8:11" ht="29">
      <c r="H226" s="21" t="s">
        <v>10</v>
      </c>
      <c r="I226" s="21" t="s">
        <v>15</v>
      </c>
      <c r="J226" s="21" t="s">
        <v>136</v>
      </c>
      <c r="K226" s="22">
        <v>3</v>
      </c>
    </row>
    <row r="227" spans="8:11" ht="29">
      <c r="H227" s="21" t="s">
        <v>10</v>
      </c>
      <c r="I227" s="21" t="s">
        <v>15</v>
      </c>
      <c r="J227" s="21" t="s">
        <v>94</v>
      </c>
      <c r="K227" s="22">
        <v>3</v>
      </c>
    </row>
    <row r="228" spans="8:11" ht="29">
      <c r="H228" s="21" t="s">
        <v>10</v>
      </c>
      <c r="I228" s="21" t="s">
        <v>15</v>
      </c>
      <c r="J228" s="21" t="s">
        <v>96</v>
      </c>
      <c r="K228" s="22">
        <v>3</v>
      </c>
    </row>
    <row r="229" spans="8:11" ht="29">
      <c r="H229" s="21" t="s">
        <v>10</v>
      </c>
      <c r="I229" s="21" t="s">
        <v>15</v>
      </c>
      <c r="J229" s="21" t="s">
        <v>108</v>
      </c>
      <c r="K229" s="22">
        <v>3</v>
      </c>
    </row>
    <row r="230" spans="8:11" ht="29">
      <c r="H230" s="21" t="s">
        <v>10</v>
      </c>
      <c r="I230" s="21" t="s">
        <v>15</v>
      </c>
      <c r="J230" s="21" t="s">
        <v>124</v>
      </c>
      <c r="K230" s="22">
        <v>3</v>
      </c>
    </row>
    <row r="231" spans="8:11" ht="29">
      <c r="H231" s="21" t="s">
        <v>10</v>
      </c>
      <c r="I231" s="21" t="s">
        <v>15</v>
      </c>
      <c r="J231" s="21" t="s">
        <v>130</v>
      </c>
      <c r="K231" s="22">
        <v>4</v>
      </c>
    </row>
    <row r="232" spans="8:11" ht="29">
      <c r="H232" s="21" t="s">
        <v>10</v>
      </c>
      <c r="I232" s="21" t="s">
        <v>15</v>
      </c>
      <c r="J232" s="21" t="s">
        <v>125</v>
      </c>
      <c r="K232" s="22">
        <v>4</v>
      </c>
    </row>
    <row r="233" spans="8:11" ht="29">
      <c r="H233" s="21" t="s">
        <v>10</v>
      </c>
      <c r="I233" s="21" t="s">
        <v>15</v>
      </c>
      <c r="J233" s="21" t="s">
        <v>151</v>
      </c>
      <c r="K233" s="22">
        <v>4</v>
      </c>
    </row>
    <row r="234" spans="8:11" ht="29">
      <c r="H234" s="21" t="s">
        <v>10</v>
      </c>
      <c r="I234" s="21" t="s">
        <v>15</v>
      </c>
      <c r="J234" s="21" t="s">
        <v>131</v>
      </c>
      <c r="K234" s="22">
        <v>4</v>
      </c>
    </row>
    <row r="235" spans="8:11" ht="29">
      <c r="H235" s="21" t="s">
        <v>10</v>
      </c>
      <c r="I235" s="21" t="s">
        <v>15</v>
      </c>
      <c r="J235" s="21" t="s">
        <v>146</v>
      </c>
      <c r="K235" s="22">
        <v>4</v>
      </c>
    </row>
    <row r="236" spans="8:11" ht="29">
      <c r="H236" s="21" t="s">
        <v>10</v>
      </c>
      <c r="I236" s="21" t="s">
        <v>15</v>
      </c>
      <c r="J236" s="21" t="s">
        <v>109</v>
      </c>
      <c r="K236" s="22">
        <v>4</v>
      </c>
    </row>
    <row r="237" spans="8:11" ht="29">
      <c r="H237" s="21" t="s">
        <v>10</v>
      </c>
      <c r="I237" s="21" t="s">
        <v>15</v>
      </c>
      <c r="J237" s="21" t="s">
        <v>95</v>
      </c>
      <c r="K237" s="22">
        <v>5</v>
      </c>
    </row>
    <row r="238" spans="8:11" ht="29">
      <c r="H238" s="21" t="s">
        <v>10</v>
      </c>
      <c r="I238" s="21" t="s">
        <v>15</v>
      </c>
      <c r="J238" s="21" t="s">
        <v>103</v>
      </c>
      <c r="K238" s="22">
        <v>5</v>
      </c>
    </row>
    <row r="239" spans="8:11" ht="29">
      <c r="H239" s="21" t="s">
        <v>10</v>
      </c>
      <c r="I239" s="21" t="s">
        <v>15</v>
      </c>
      <c r="J239" s="21" t="s">
        <v>152</v>
      </c>
      <c r="K239" s="22">
        <v>5</v>
      </c>
    </row>
    <row r="240" spans="8:11" ht="29">
      <c r="H240" s="21" t="s">
        <v>10</v>
      </c>
      <c r="I240" s="21" t="s">
        <v>15</v>
      </c>
      <c r="J240" s="21" t="s">
        <v>102</v>
      </c>
      <c r="K240" s="22">
        <v>6</v>
      </c>
    </row>
    <row r="241" spans="8:11" ht="29">
      <c r="H241" s="21" t="s">
        <v>10</v>
      </c>
      <c r="I241" s="21" t="s">
        <v>15</v>
      </c>
      <c r="J241" s="21" t="s">
        <v>114</v>
      </c>
      <c r="K241" s="22">
        <v>7</v>
      </c>
    </row>
    <row r="242" spans="8:11" ht="29">
      <c r="H242" s="21" t="s">
        <v>10</v>
      </c>
      <c r="I242" s="21" t="s">
        <v>15</v>
      </c>
      <c r="J242" s="21" t="s">
        <v>120</v>
      </c>
      <c r="K242" s="22">
        <v>7</v>
      </c>
    </row>
    <row r="243" spans="8:11" ht="29">
      <c r="H243" s="21" t="s">
        <v>10</v>
      </c>
      <c r="I243" s="21" t="s">
        <v>15</v>
      </c>
      <c r="J243" s="21" t="s">
        <v>147</v>
      </c>
      <c r="K243" s="22">
        <v>8</v>
      </c>
    </row>
    <row r="244" spans="8:11" ht="29">
      <c r="H244" s="21" t="s">
        <v>10</v>
      </c>
      <c r="I244" s="21" t="s">
        <v>15</v>
      </c>
      <c r="J244" s="21" t="s">
        <v>150</v>
      </c>
      <c r="K244" s="22">
        <v>11</v>
      </c>
    </row>
    <row r="245" spans="8:11" ht="29">
      <c r="H245" s="21" t="s">
        <v>10</v>
      </c>
      <c r="I245" s="21" t="s">
        <v>15</v>
      </c>
      <c r="J245" s="21" t="s">
        <v>119</v>
      </c>
      <c r="K245" s="22">
        <v>11</v>
      </c>
    </row>
    <row r="246" spans="8:11" ht="29">
      <c r="H246" s="21" t="s">
        <v>10</v>
      </c>
      <c r="I246" s="21" t="s">
        <v>15</v>
      </c>
      <c r="J246" s="21" t="s">
        <v>156</v>
      </c>
      <c r="K246" s="22">
        <v>11</v>
      </c>
    </row>
    <row r="247" spans="8:11" ht="29">
      <c r="H247" s="21" t="s">
        <v>10</v>
      </c>
      <c r="I247" s="21" t="s">
        <v>15</v>
      </c>
      <c r="J247" s="21" t="s">
        <v>137</v>
      </c>
      <c r="K247" s="22">
        <v>12</v>
      </c>
    </row>
    <row r="248" spans="8:11" ht="29">
      <c r="H248" s="21" t="s">
        <v>10</v>
      </c>
      <c r="I248" s="21" t="s">
        <v>15</v>
      </c>
      <c r="J248" s="53" t="s">
        <v>12</v>
      </c>
      <c r="K248" s="22">
        <v>13</v>
      </c>
    </row>
    <row r="249" spans="8:11" ht="29">
      <c r="H249" s="21" t="s">
        <v>10</v>
      </c>
      <c r="I249" s="21" t="s">
        <v>15</v>
      </c>
      <c r="J249" s="21" t="s">
        <v>155</v>
      </c>
      <c r="K249" s="22">
        <v>14</v>
      </c>
    </row>
    <row r="250" spans="8:11" ht="29">
      <c r="H250" s="21" t="s">
        <v>10</v>
      </c>
      <c r="I250" s="21" t="s">
        <v>15</v>
      </c>
      <c r="J250" s="21" t="s">
        <v>133</v>
      </c>
      <c r="K250" s="22">
        <v>15</v>
      </c>
    </row>
    <row r="251" spans="8:11" ht="29">
      <c r="H251" s="21" t="s">
        <v>10</v>
      </c>
      <c r="I251" s="21" t="s">
        <v>15</v>
      </c>
      <c r="J251" s="21" t="s">
        <v>157</v>
      </c>
      <c r="K251" s="22">
        <v>20</v>
      </c>
    </row>
    <row r="252" spans="8:11" ht="29">
      <c r="H252" s="21" t="s">
        <v>10</v>
      </c>
      <c r="I252" s="21" t="s">
        <v>18</v>
      </c>
      <c r="J252" s="21" t="s">
        <v>114</v>
      </c>
      <c r="K252" s="22">
        <v>1</v>
      </c>
    </row>
    <row r="253" spans="8:11" ht="29">
      <c r="H253" s="21" t="s">
        <v>10</v>
      </c>
      <c r="I253" s="21" t="s">
        <v>18</v>
      </c>
      <c r="J253" s="21" t="s">
        <v>136</v>
      </c>
      <c r="K253" s="22">
        <v>1</v>
      </c>
    </row>
    <row r="254" spans="8:11" ht="29">
      <c r="H254" s="21" t="s">
        <v>10</v>
      </c>
      <c r="I254" s="21" t="s">
        <v>18</v>
      </c>
      <c r="J254" s="21" t="s">
        <v>117</v>
      </c>
      <c r="K254" s="22">
        <v>1</v>
      </c>
    </row>
    <row r="255" spans="8:11" ht="29">
      <c r="H255" s="21" t="s">
        <v>10</v>
      </c>
      <c r="I255" s="21" t="s">
        <v>18</v>
      </c>
      <c r="J255" s="21" t="s">
        <v>137</v>
      </c>
      <c r="K255" s="22">
        <v>1</v>
      </c>
    </row>
    <row r="256" spans="8:11" ht="29">
      <c r="H256" s="21" t="s">
        <v>10</v>
      </c>
      <c r="I256" s="21" t="s">
        <v>18</v>
      </c>
      <c r="J256" s="21" t="s">
        <v>102</v>
      </c>
      <c r="K256" s="22">
        <v>1</v>
      </c>
    </row>
    <row r="257" spans="8:11" ht="29">
      <c r="H257" s="21" t="s">
        <v>10</v>
      </c>
      <c r="I257" s="21" t="s">
        <v>18</v>
      </c>
      <c r="J257" s="21" t="s">
        <v>104</v>
      </c>
      <c r="K257" s="22">
        <v>1</v>
      </c>
    </row>
    <row r="258" spans="8:11" ht="29">
      <c r="H258" s="21" t="s">
        <v>10</v>
      </c>
      <c r="I258" s="21" t="s">
        <v>18</v>
      </c>
      <c r="J258" s="21" t="s">
        <v>138</v>
      </c>
      <c r="K258" s="22">
        <v>1</v>
      </c>
    </row>
    <row r="259" spans="8:11" ht="29">
      <c r="H259" s="21" t="s">
        <v>10</v>
      </c>
      <c r="I259" s="21" t="s">
        <v>18</v>
      </c>
      <c r="J259" s="21" t="s">
        <v>139</v>
      </c>
      <c r="K259" s="22">
        <v>1</v>
      </c>
    </row>
    <row r="260" spans="8:11" ht="29">
      <c r="H260" s="21" t="s">
        <v>10</v>
      </c>
      <c r="I260" s="21" t="s">
        <v>18</v>
      </c>
      <c r="J260" s="21" t="s">
        <v>108</v>
      </c>
      <c r="K260" s="22">
        <v>1</v>
      </c>
    </row>
    <row r="261" spans="8:11" ht="29">
      <c r="H261" s="21" t="s">
        <v>10</v>
      </c>
      <c r="I261" s="21" t="s">
        <v>18</v>
      </c>
      <c r="J261" s="21" t="s">
        <v>112</v>
      </c>
      <c r="K261" s="22">
        <v>1</v>
      </c>
    </row>
    <row r="262" spans="8:11" ht="29">
      <c r="H262" s="21" t="s">
        <v>10</v>
      </c>
      <c r="I262" s="21" t="s">
        <v>18</v>
      </c>
      <c r="J262" s="21" t="s">
        <v>140</v>
      </c>
      <c r="K262" s="22">
        <v>1</v>
      </c>
    </row>
    <row r="263" spans="8:11" ht="29">
      <c r="H263" s="21" t="s">
        <v>10</v>
      </c>
      <c r="I263" s="21" t="s">
        <v>18</v>
      </c>
      <c r="J263" s="21" t="s">
        <v>97</v>
      </c>
      <c r="K263" s="22">
        <v>1</v>
      </c>
    </row>
    <row r="264" spans="8:11" ht="29">
      <c r="H264" s="21" t="s">
        <v>10</v>
      </c>
      <c r="I264" s="21" t="s">
        <v>18</v>
      </c>
      <c r="J264" s="21" t="s">
        <v>142</v>
      </c>
      <c r="K264" s="22">
        <v>2</v>
      </c>
    </row>
    <row r="265" spans="8:11" ht="29">
      <c r="H265" s="21" t="s">
        <v>10</v>
      </c>
      <c r="I265" s="21" t="s">
        <v>18</v>
      </c>
      <c r="J265" s="21" t="s">
        <v>148</v>
      </c>
      <c r="K265" s="22">
        <v>2</v>
      </c>
    </row>
    <row r="266" spans="8:11" ht="29">
      <c r="H266" s="21" t="s">
        <v>10</v>
      </c>
      <c r="I266" s="21" t="s">
        <v>18</v>
      </c>
      <c r="J266" s="21" t="s">
        <v>110</v>
      </c>
      <c r="K266" s="22">
        <v>2</v>
      </c>
    </row>
    <row r="267" spans="8:11" ht="29">
      <c r="H267" s="21" t="s">
        <v>10</v>
      </c>
      <c r="I267" s="21" t="s">
        <v>18</v>
      </c>
      <c r="J267" s="21" t="s">
        <v>111</v>
      </c>
      <c r="K267" s="22">
        <v>2</v>
      </c>
    </row>
    <row r="268" spans="8:11" ht="29">
      <c r="H268" s="21" t="s">
        <v>10</v>
      </c>
      <c r="I268" s="21" t="s">
        <v>18</v>
      </c>
      <c r="J268" s="21" t="s">
        <v>130</v>
      </c>
      <c r="K268" s="22">
        <v>3</v>
      </c>
    </row>
    <row r="269" spans="8:11" ht="29">
      <c r="H269" s="21" t="s">
        <v>10</v>
      </c>
      <c r="I269" s="21" t="s">
        <v>18</v>
      </c>
      <c r="J269" s="21" t="s">
        <v>119</v>
      </c>
      <c r="K269" s="22">
        <v>3</v>
      </c>
    </row>
    <row r="270" spans="8:11" ht="29">
      <c r="H270" s="21" t="s">
        <v>10</v>
      </c>
      <c r="I270" s="21" t="s">
        <v>18</v>
      </c>
      <c r="J270" s="21" t="s">
        <v>131</v>
      </c>
      <c r="K270" s="22">
        <v>3</v>
      </c>
    </row>
    <row r="271" spans="8:11" ht="29">
      <c r="H271" s="21" t="s">
        <v>10</v>
      </c>
      <c r="I271" s="21" t="s">
        <v>18</v>
      </c>
      <c r="J271" s="21" t="s">
        <v>103</v>
      </c>
      <c r="K271" s="22">
        <v>3</v>
      </c>
    </row>
    <row r="272" spans="8:11" ht="29">
      <c r="H272" s="21" t="s">
        <v>10</v>
      </c>
      <c r="I272" s="21" t="s">
        <v>18</v>
      </c>
      <c r="J272" s="21" t="s">
        <v>146</v>
      </c>
      <c r="K272" s="22">
        <v>3</v>
      </c>
    </row>
    <row r="273" spans="8:11" ht="29">
      <c r="H273" s="21" t="s">
        <v>10</v>
      </c>
      <c r="I273" s="21" t="s">
        <v>18</v>
      </c>
      <c r="J273" s="21" t="s">
        <v>106</v>
      </c>
      <c r="K273" s="22">
        <v>4</v>
      </c>
    </row>
    <row r="274" spans="8:11" ht="29">
      <c r="H274" s="21" t="s">
        <v>10</v>
      </c>
      <c r="I274" s="21" t="s">
        <v>18</v>
      </c>
      <c r="J274" s="21" t="s">
        <v>147</v>
      </c>
      <c r="K274" s="22">
        <v>5</v>
      </c>
    </row>
    <row r="275" spans="8:11" ht="29">
      <c r="H275" s="21" t="s">
        <v>10</v>
      </c>
      <c r="I275" s="21" t="s">
        <v>18</v>
      </c>
      <c r="J275" s="21" t="s">
        <v>101</v>
      </c>
      <c r="K275" s="22">
        <v>5</v>
      </c>
    </row>
    <row r="276" spans="8:11" ht="29">
      <c r="H276" s="21" t="s">
        <v>10</v>
      </c>
      <c r="I276" s="21" t="s">
        <v>18</v>
      </c>
      <c r="J276" s="21" t="s">
        <v>155</v>
      </c>
      <c r="K276" s="22">
        <v>6</v>
      </c>
    </row>
    <row r="277" spans="8:11" ht="29">
      <c r="H277" s="21" t="s">
        <v>10</v>
      </c>
      <c r="I277" s="21" t="s">
        <v>18</v>
      </c>
      <c r="J277" s="21" t="s">
        <v>150</v>
      </c>
      <c r="K277" s="22">
        <v>7</v>
      </c>
    </row>
    <row r="278" spans="8:11" ht="29">
      <c r="H278" s="21" t="s">
        <v>10</v>
      </c>
      <c r="I278" s="21" t="s">
        <v>18</v>
      </c>
      <c r="J278" s="21" t="s">
        <v>152</v>
      </c>
      <c r="K278" s="22">
        <v>8</v>
      </c>
    </row>
    <row r="279" spans="8:11" ht="29">
      <c r="H279" s="21" t="s">
        <v>10</v>
      </c>
      <c r="I279" s="21" t="s">
        <v>18</v>
      </c>
      <c r="J279" s="21" t="s">
        <v>156</v>
      </c>
      <c r="K279" s="22">
        <v>9</v>
      </c>
    </row>
    <row r="280" spans="8:11" ht="29">
      <c r="H280" s="21" t="s">
        <v>10</v>
      </c>
      <c r="I280" s="21" t="s">
        <v>18</v>
      </c>
      <c r="J280" s="21" t="s">
        <v>151</v>
      </c>
      <c r="K280" s="22">
        <v>11</v>
      </c>
    </row>
    <row r="281" spans="8:11" ht="29">
      <c r="H281" s="21" t="s">
        <v>10</v>
      </c>
      <c r="I281" s="21" t="s">
        <v>18</v>
      </c>
      <c r="J281" s="21" t="s">
        <v>133</v>
      </c>
      <c r="K281" s="22">
        <v>21</v>
      </c>
    </row>
    <row r="282" spans="8:11" ht="29">
      <c r="H282" s="21" t="s">
        <v>10</v>
      </c>
      <c r="I282" s="21" t="s">
        <v>18</v>
      </c>
      <c r="J282" s="21" t="s">
        <v>157</v>
      </c>
      <c r="K282" s="22">
        <v>28</v>
      </c>
    </row>
    <row r="283" spans="8:11" ht="29">
      <c r="H283" s="21" t="s">
        <v>10</v>
      </c>
      <c r="I283" s="21" t="s">
        <v>18</v>
      </c>
      <c r="J283" s="53" t="s">
        <v>12</v>
      </c>
      <c r="K283" s="22">
        <v>41</v>
      </c>
    </row>
    <row r="284" spans="8:11" ht="29">
      <c r="H284" s="21" t="s">
        <v>10</v>
      </c>
      <c r="I284" s="21" t="s">
        <v>14</v>
      </c>
      <c r="J284" s="21" t="s">
        <v>141</v>
      </c>
      <c r="K284" s="22">
        <v>1</v>
      </c>
    </row>
    <row r="285" spans="8:11" ht="29">
      <c r="H285" s="21" t="s">
        <v>10</v>
      </c>
      <c r="I285" s="21" t="s">
        <v>14</v>
      </c>
      <c r="J285" s="21" t="s">
        <v>142</v>
      </c>
      <c r="K285" s="22">
        <v>1</v>
      </c>
    </row>
    <row r="286" spans="8:11" ht="29">
      <c r="H286" s="21" t="s">
        <v>10</v>
      </c>
      <c r="I286" s="21" t="s">
        <v>14</v>
      </c>
      <c r="J286" s="21" t="s">
        <v>92</v>
      </c>
      <c r="K286" s="22">
        <v>1</v>
      </c>
    </row>
    <row r="287" spans="8:11" ht="29">
      <c r="H287" s="21" t="s">
        <v>10</v>
      </c>
      <c r="I287" s="21" t="s">
        <v>14</v>
      </c>
      <c r="J287" s="21" t="s">
        <v>100</v>
      </c>
      <c r="K287" s="22">
        <v>1</v>
      </c>
    </row>
    <row r="288" spans="8:11" ht="29">
      <c r="H288" s="21" t="s">
        <v>10</v>
      </c>
      <c r="I288" s="21" t="s">
        <v>14</v>
      </c>
      <c r="J288" s="21" t="s">
        <v>117</v>
      </c>
      <c r="K288" s="22">
        <v>1</v>
      </c>
    </row>
    <row r="289" spans="8:11" ht="29">
      <c r="H289" s="21" t="s">
        <v>10</v>
      </c>
      <c r="I289" s="21" t="s">
        <v>14</v>
      </c>
      <c r="J289" s="21" t="s">
        <v>95</v>
      </c>
      <c r="K289" s="22">
        <v>1</v>
      </c>
    </row>
    <row r="290" spans="8:11" ht="29">
      <c r="H290" s="21" t="s">
        <v>10</v>
      </c>
      <c r="I290" s="21" t="s">
        <v>14</v>
      </c>
      <c r="J290" s="21" t="s">
        <v>143</v>
      </c>
      <c r="K290" s="22">
        <v>1</v>
      </c>
    </row>
    <row r="291" spans="8:11" ht="29">
      <c r="H291" s="21" t="s">
        <v>10</v>
      </c>
      <c r="I291" s="21" t="s">
        <v>14</v>
      </c>
      <c r="J291" s="21" t="s">
        <v>105</v>
      </c>
      <c r="K291" s="22">
        <v>1</v>
      </c>
    </row>
    <row r="292" spans="8:11" ht="29">
      <c r="H292" s="21" t="s">
        <v>10</v>
      </c>
      <c r="I292" s="21" t="s">
        <v>14</v>
      </c>
      <c r="J292" s="21" t="s">
        <v>139</v>
      </c>
      <c r="K292" s="22">
        <v>1</v>
      </c>
    </row>
    <row r="293" spans="8:11" ht="29">
      <c r="H293" s="21" t="s">
        <v>10</v>
      </c>
      <c r="I293" s="21" t="s">
        <v>14</v>
      </c>
      <c r="J293" s="21" t="s">
        <v>126</v>
      </c>
      <c r="K293" s="22">
        <v>1</v>
      </c>
    </row>
    <row r="294" spans="8:11" ht="29">
      <c r="H294" s="21" t="s">
        <v>10</v>
      </c>
      <c r="I294" s="21" t="s">
        <v>14</v>
      </c>
      <c r="J294" s="21" t="s">
        <v>128</v>
      </c>
      <c r="K294" s="22">
        <v>1</v>
      </c>
    </row>
    <row r="295" spans="8:11" ht="29">
      <c r="H295" s="21" t="s">
        <v>10</v>
      </c>
      <c r="I295" s="21" t="s">
        <v>14</v>
      </c>
      <c r="J295" s="21" t="s">
        <v>149</v>
      </c>
      <c r="K295" s="22">
        <v>2</v>
      </c>
    </row>
    <row r="296" spans="8:11" ht="29">
      <c r="H296" s="21" t="s">
        <v>10</v>
      </c>
      <c r="I296" s="21" t="s">
        <v>14</v>
      </c>
      <c r="J296" s="21" t="s">
        <v>130</v>
      </c>
      <c r="K296" s="22">
        <v>2</v>
      </c>
    </row>
    <row r="297" spans="8:11" ht="29">
      <c r="H297" s="21" t="s">
        <v>10</v>
      </c>
      <c r="I297" s="21" t="s">
        <v>14</v>
      </c>
      <c r="J297" s="21" t="s">
        <v>125</v>
      </c>
      <c r="K297" s="22">
        <v>2</v>
      </c>
    </row>
    <row r="298" spans="8:11" ht="29">
      <c r="H298" s="21" t="s">
        <v>10</v>
      </c>
      <c r="I298" s="21" t="s">
        <v>14</v>
      </c>
      <c r="J298" s="21" t="s">
        <v>101</v>
      </c>
      <c r="K298" s="22">
        <v>2</v>
      </c>
    </row>
    <row r="299" spans="8:11" ht="29">
      <c r="H299" s="21" t="s">
        <v>10</v>
      </c>
      <c r="I299" s="21" t="s">
        <v>14</v>
      </c>
      <c r="J299" s="21" t="s">
        <v>122</v>
      </c>
      <c r="K299" s="22">
        <v>2</v>
      </c>
    </row>
    <row r="300" spans="8:11" ht="29">
      <c r="H300" s="21" t="s">
        <v>10</v>
      </c>
      <c r="I300" s="21" t="s">
        <v>14</v>
      </c>
      <c r="J300" s="21" t="s">
        <v>96</v>
      </c>
      <c r="K300" s="22">
        <v>2</v>
      </c>
    </row>
    <row r="301" spans="8:11" ht="29">
      <c r="H301" s="21" t="s">
        <v>10</v>
      </c>
      <c r="I301" s="21" t="s">
        <v>14</v>
      </c>
      <c r="J301" s="21" t="s">
        <v>109</v>
      </c>
      <c r="K301" s="22">
        <v>2</v>
      </c>
    </row>
    <row r="302" spans="8:11" ht="29">
      <c r="H302" s="21" t="s">
        <v>10</v>
      </c>
      <c r="I302" s="21" t="s">
        <v>14</v>
      </c>
      <c r="J302" s="21" t="s">
        <v>110</v>
      </c>
      <c r="K302" s="22">
        <v>2</v>
      </c>
    </row>
    <row r="303" spans="8:11" ht="29">
      <c r="H303" s="21" t="s">
        <v>10</v>
      </c>
      <c r="I303" s="21" t="s">
        <v>14</v>
      </c>
      <c r="J303" s="21" t="s">
        <v>132</v>
      </c>
      <c r="K303" s="22">
        <v>3</v>
      </c>
    </row>
    <row r="304" spans="8:11" ht="29">
      <c r="H304" s="21" t="s">
        <v>10</v>
      </c>
      <c r="I304" s="21" t="s">
        <v>14</v>
      </c>
      <c r="J304" s="21" t="s">
        <v>106</v>
      </c>
      <c r="K304" s="22">
        <v>3</v>
      </c>
    </row>
    <row r="305" spans="8:11" ht="29">
      <c r="H305" s="21" t="s">
        <v>10</v>
      </c>
      <c r="I305" s="21" t="s">
        <v>14</v>
      </c>
      <c r="J305" s="21" t="s">
        <v>136</v>
      </c>
      <c r="K305" s="22">
        <v>4</v>
      </c>
    </row>
    <row r="306" spans="8:11" ht="29">
      <c r="H306" s="21" t="s">
        <v>10</v>
      </c>
      <c r="I306" s="21" t="s">
        <v>14</v>
      </c>
      <c r="J306" s="21" t="s">
        <v>102</v>
      </c>
      <c r="K306" s="22">
        <v>5</v>
      </c>
    </row>
    <row r="307" spans="8:11" ht="29">
      <c r="H307" s="21" t="s">
        <v>10</v>
      </c>
      <c r="I307" s="21" t="s">
        <v>14</v>
      </c>
      <c r="J307" s="21" t="s">
        <v>103</v>
      </c>
      <c r="K307" s="22">
        <v>5</v>
      </c>
    </row>
    <row r="308" spans="8:11" ht="29">
      <c r="H308" s="21" t="s">
        <v>10</v>
      </c>
      <c r="I308" s="21" t="s">
        <v>14</v>
      </c>
      <c r="J308" s="21" t="s">
        <v>108</v>
      </c>
      <c r="K308" s="22">
        <v>5</v>
      </c>
    </row>
    <row r="309" spans="8:11" ht="29">
      <c r="H309" s="21" t="s">
        <v>10</v>
      </c>
      <c r="I309" s="21" t="s">
        <v>14</v>
      </c>
      <c r="J309" s="21" t="s">
        <v>124</v>
      </c>
      <c r="K309" s="22">
        <v>5</v>
      </c>
    </row>
    <row r="310" spans="8:11" ht="29">
      <c r="H310" s="21" t="s">
        <v>10</v>
      </c>
      <c r="I310" s="21" t="s">
        <v>14</v>
      </c>
      <c r="J310" s="21" t="s">
        <v>146</v>
      </c>
      <c r="K310" s="22">
        <v>6</v>
      </c>
    </row>
    <row r="311" spans="8:11" ht="29">
      <c r="H311" s="21" t="s">
        <v>10</v>
      </c>
      <c r="I311" s="21" t="s">
        <v>14</v>
      </c>
      <c r="J311" s="21" t="s">
        <v>114</v>
      </c>
      <c r="K311" s="22">
        <v>8</v>
      </c>
    </row>
    <row r="312" spans="8:11" ht="29">
      <c r="H312" s="21" t="s">
        <v>10</v>
      </c>
      <c r="I312" s="21" t="s">
        <v>14</v>
      </c>
      <c r="J312" s="21" t="s">
        <v>151</v>
      </c>
      <c r="K312" s="22">
        <v>8</v>
      </c>
    </row>
    <row r="313" spans="8:11" ht="29">
      <c r="H313" s="21" t="s">
        <v>10</v>
      </c>
      <c r="I313" s="21" t="s">
        <v>14</v>
      </c>
      <c r="J313" s="21" t="s">
        <v>133</v>
      </c>
      <c r="K313" s="22">
        <v>8</v>
      </c>
    </row>
    <row r="314" spans="8:11" ht="29">
      <c r="H314" s="21" t="s">
        <v>10</v>
      </c>
      <c r="I314" s="21" t="s">
        <v>14</v>
      </c>
      <c r="J314" s="21" t="s">
        <v>152</v>
      </c>
      <c r="K314" s="22">
        <v>9</v>
      </c>
    </row>
    <row r="315" spans="8:11" ht="29">
      <c r="H315" s="21" t="s">
        <v>10</v>
      </c>
      <c r="I315" s="21" t="s">
        <v>14</v>
      </c>
      <c r="J315" s="21" t="s">
        <v>137</v>
      </c>
      <c r="K315" s="22">
        <v>10</v>
      </c>
    </row>
    <row r="316" spans="8:11" ht="29">
      <c r="H316" s="21" t="s">
        <v>10</v>
      </c>
      <c r="I316" s="21" t="s">
        <v>14</v>
      </c>
      <c r="J316" s="21" t="s">
        <v>131</v>
      </c>
      <c r="K316" s="22">
        <v>10</v>
      </c>
    </row>
    <row r="317" spans="8:11" ht="29">
      <c r="H317" s="21" t="s">
        <v>10</v>
      </c>
      <c r="I317" s="21" t="s">
        <v>14</v>
      </c>
      <c r="J317" s="21" t="s">
        <v>153</v>
      </c>
      <c r="K317" s="22">
        <v>10</v>
      </c>
    </row>
    <row r="318" spans="8:11" ht="29">
      <c r="H318" s="21" t="s">
        <v>10</v>
      </c>
      <c r="I318" s="21" t="s">
        <v>14</v>
      </c>
      <c r="J318" s="21" t="s">
        <v>147</v>
      </c>
      <c r="K318" s="22">
        <v>11</v>
      </c>
    </row>
    <row r="319" spans="8:11" ht="29">
      <c r="H319" s="21" t="s">
        <v>10</v>
      </c>
      <c r="I319" s="21" t="s">
        <v>14</v>
      </c>
      <c r="J319" s="21" t="s">
        <v>120</v>
      </c>
      <c r="K319" s="22">
        <v>12</v>
      </c>
    </row>
    <row r="320" spans="8:11" ht="29">
      <c r="H320" s="21" t="s">
        <v>10</v>
      </c>
      <c r="I320" s="21" t="s">
        <v>14</v>
      </c>
      <c r="J320" s="21" t="s">
        <v>119</v>
      </c>
      <c r="K320" s="22">
        <v>14</v>
      </c>
    </row>
    <row r="321" spans="8:11" ht="29">
      <c r="H321" s="21" t="s">
        <v>10</v>
      </c>
      <c r="I321" s="21" t="s">
        <v>14</v>
      </c>
      <c r="J321" s="21" t="s">
        <v>155</v>
      </c>
      <c r="K321" s="22">
        <v>17</v>
      </c>
    </row>
    <row r="322" spans="8:11" ht="29">
      <c r="H322" s="21" t="s">
        <v>10</v>
      </c>
      <c r="I322" s="21" t="s">
        <v>14</v>
      </c>
      <c r="J322" s="21" t="s">
        <v>156</v>
      </c>
      <c r="K322" s="22">
        <v>17</v>
      </c>
    </row>
    <row r="323" spans="8:11" ht="29">
      <c r="H323" s="21" t="s">
        <v>10</v>
      </c>
      <c r="I323" s="21" t="s">
        <v>14</v>
      </c>
      <c r="J323" s="53" t="s">
        <v>12</v>
      </c>
      <c r="K323" s="22">
        <v>18</v>
      </c>
    </row>
    <row r="324" spans="8:11" ht="29">
      <c r="H324" s="21" t="s">
        <v>10</v>
      </c>
      <c r="I324" s="21" t="s">
        <v>14</v>
      </c>
      <c r="J324" s="21" t="s">
        <v>150</v>
      </c>
      <c r="K324" s="22">
        <v>20</v>
      </c>
    </row>
    <row r="325" spans="8:11" ht="29">
      <c r="H325" s="21" t="s">
        <v>10</v>
      </c>
      <c r="I325" s="21" t="s">
        <v>14</v>
      </c>
      <c r="J325" s="21" t="s">
        <v>157</v>
      </c>
      <c r="K325" s="22">
        <v>28</v>
      </c>
    </row>
    <row r="326" spans="8:11" ht="29">
      <c r="H326" s="21" t="s">
        <v>10</v>
      </c>
      <c r="I326" s="21" t="s">
        <v>62</v>
      </c>
      <c r="J326" s="21" t="s">
        <v>142</v>
      </c>
      <c r="K326" s="22">
        <v>1</v>
      </c>
    </row>
    <row r="327" spans="8:11" ht="29">
      <c r="H327" s="21" t="s">
        <v>10</v>
      </c>
      <c r="I327" s="21" t="s">
        <v>62</v>
      </c>
      <c r="J327" s="21" t="s">
        <v>92</v>
      </c>
      <c r="K327" s="22">
        <v>1</v>
      </c>
    </row>
    <row r="328" spans="8:11" ht="29">
      <c r="H328" s="21" t="s">
        <v>10</v>
      </c>
      <c r="I328" s="21" t="s">
        <v>62</v>
      </c>
      <c r="J328" s="21" t="s">
        <v>144</v>
      </c>
      <c r="K328" s="22">
        <v>1</v>
      </c>
    </row>
    <row r="329" spans="8:11" ht="29">
      <c r="H329" s="21" t="s">
        <v>10</v>
      </c>
      <c r="I329" s="21" t="s">
        <v>62</v>
      </c>
      <c r="J329" s="21" t="s">
        <v>100</v>
      </c>
      <c r="K329" s="22">
        <v>1</v>
      </c>
    </row>
    <row r="330" spans="8:11" ht="29">
      <c r="H330" s="21" t="s">
        <v>10</v>
      </c>
      <c r="I330" s="21" t="s">
        <v>62</v>
      </c>
      <c r="J330" s="21" t="s">
        <v>136</v>
      </c>
      <c r="K330" s="22">
        <v>1</v>
      </c>
    </row>
    <row r="331" spans="8:11" ht="29">
      <c r="H331" s="21" t="s">
        <v>10</v>
      </c>
      <c r="I331" s="21" t="s">
        <v>62</v>
      </c>
      <c r="J331" s="21" t="s">
        <v>145</v>
      </c>
      <c r="K331" s="22">
        <v>1</v>
      </c>
    </row>
    <row r="332" spans="8:11" ht="29">
      <c r="H332" s="21" t="s">
        <v>10</v>
      </c>
      <c r="I332" s="21" t="s">
        <v>62</v>
      </c>
      <c r="J332" s="21" t="s">
        <v>138</v>
      </c>
      <c r="K332" s="22">
        <v>1</v>
      </c>
    </row>
    <row r="333" spans="8:11" ht="29">
      <c r="H333" s="21" t="s">
        <v>10</v>
      </c>
      <c r="I333" s="21" t="s">
        <v>62</v>
      </c>
      <c r="J333" s="21" t="s">
        <v>109</v>
      </c>
      <c r="K333" s="22">
        <v>1</v>
      </c>
    </row>
    <row r="334" spans="8:11" ht="29">
      <c r="H334" s="21" t="s">
        <v>10</v>
      </c>
      <c r="I334" s="21" t="s">
        <v>62</v>
      </c>
      <c r="J334" s="21" t="s">
        <v>124</v>
      </c>
      <c r="K334" s="22">
        <v>1</v>
      </c>
    </row>
    <row r="335" spans="8:11" ht="29">
      <c r="H335" s="21" t="s">
        <v>10</v>
      </c>
      <c r="I335" s="21" t="s">
        <v>62</v>
      </c>
      <c r="J335" s="21" t="s">
        <v>149</v>
      </c>
      <c r="K335" s="22">
        <v>2</v>
      </c>
    </row>
    <row r="336" spans="8:11" ht="29">
      <c r="H336" s="21" t="s">
        <v>10</v>
      </c>
      <c r="I336" s="21" t="s">
        <v>62</v>
      </c>
      <c r="J336" s="21" t="s">
        <v>150</v>
      </c>
      <c r="K336" s="22">
        <v>2</v>
      </c>
    </row>
    <row r="337" spans="8:11" ht="29">
      <c r="H337" s="21" t="s">
        <v>10</v>
      </c>
      <c r="I337" s="21" t="s">
        <v>62</v>
      </c>
      <c r="J337" s="21" t="s">
        <v>117</v>
      </c>
      <c r="K337" s="22">
        <v>2</v>
      </c>
    </row>
    <row r="338" spans="8:11" ht="29">
      <c r="H338" s="21" t="s">
        <v>10</v>
      </c>
      <c r="I338" s="21" t="s">
        <v>62</v>
      </c>
      <c r="J338" s="21" t="s">
        <v>137</v>
      </c>
      <c r="K338" s="22">
        <v>2</v>
      </c>
    </row>
    <row r="339" spans="8:11" ht="29">
      <c r="H339" s="21" t="s">
        <v>10</v>
      </c>
      <c r="I339" s="21" t="s">
        <v>62</v>
      </c>
      <c r="J339" s="21" t="s">
        <v>147</v>
      </c>
      <c r="K339" s="22">
        <v>2</v>
      </c>
    </row>
    <row r="340" spans="8:11" ht="29">
      <c r="H340" s="21" t="s">
        <v>10</v>
      </c>
      <c r="I340" s="21" t="s">
        <v>62</v>
      </c>
      <c r="J340" s="21" t="s">
        <v>151</v>
      </c>
      <c r="K340" s="22">
        <v>2</v>
      </c>
    </row>
    <row r="341" spans="8:11" ht="29">
      <c r="H341" s="21" t="s">
        <v>10</v>
      </c>
      <c r="I341" s="21" t="s">
        <v>62</v>
      </c>
      <c r="J341" s="21" t="s">
        <v>152</v>
      </c>
      <c r="K341" s="22">
        <v>2</v>
      </c>
    </row>
    <row r="342" spans="8:11" ht="29">
      <c r="H342" s="21" t="s">
        <v>10</v>
      </c>
      <c r="I342" s="21" t="s">
        <v>62</v>
      </c>
      <c r="J342" s="21" t="s">
        <v>128</v>
      </c>
      <c r="K342" s="22">
        <v>2</v>
      </c>
    </row>
    <row r="343" spans="8:11" ht="29">
      <c r="H343" s="21" t="s">
        <v>10</v>
      </c>
      <c r="I343" s="21" t="s">
        <v>62</v>
      </c>
      <c r="J343" s="21" t="s">
        <v>134</v>
      </c>
      <c r="K343" s="22">
        <v>2</v>
      </c>
    </row>
    <row r="344" spans="8:11" ht="29">
      <c r="H344" s="21" t="s">
        <v>10</v>
      </c>
      <c r="I344" s="21" t="s">
        <v>62</v>
      </c>
      <c r="J344" s="21" t="s">
        <v>106</v>
      </c>
      <c r="K344" s="22">
        <v>3</v>
      </c>
    </row>
    <row r="345" spans="8:11" ht="29">
      <c r="H345" s="21" t="s">
        <v>10</v>
      </c>
      <c r="I345" s="21" t="s">
        <v>62</v>
      </c>
      <c r="J345" s="21" t="s">
        <v>155</v>
      </c>
      <c r="K345" s="22">
        <v>3</v>
      </c>
    </row>
    <row r="346" spans="8:11" ht="29">
      <c r="H346" s="21" t="s">
        <v>10</v>
      </c>
      <c r="I346" s="21" t="s">
        <v>62</v>
      </c>
      <c r="J346" s="21" t="s">
        <v>112</v>
      </c>
      <c r="K346" s="22">
        <v>3</v>
      </c>
    </row>
    <row r="347" spans="8:11" ht="29">
      <c r="H347" s="21" t="s">
        <v>10</v>
      </c>
      <c r="I347" s="21" t="s">
        <v>62</v>
      </c>
      <c r="J347" s="21" t="s">
        <v>119</v>
      </c>
      <c r="K347" s="22">
        <v>4</v>
      </c>
    </row>
    <row r="348" spans="8:11" ht="29">
      <c r="H348" s="21" t="s">
        <v>10</v>
      </c>
      <c r="I348" s="21" t="s">
        <v>62</v>
      </c>
      <c r="J348" s="21" t="s">
        <v>120</v>
      </c>
      <c r="K348" s="22">
        <v>4</v>
      </c>
    </row>
    <row r="349" spans="8:11" ht="29">
      <c r="H349" s="21" t="s">
        <v>10</v>
      </c>
      <c r="I349" s="21" t="s">
        <v>62</v>
      </c>
      <c r="J349" s="21" t="s">
        <v>133</v>
      </c>
      <c r="K349" s="22">
        <v>4</v>
      </c>
    </row>
    <row r="350" spans="8:11" ht="29">
      <c r="H350" s="21" t="s">
        <v>10</v>
      </c>
      <c r="I350" s="21" t="s">
        <v>62</v>
      </c>
      <c r="J350" s="21" t="s">
        <v>156</v>
      </c>
      <c r="K350" s="22">
        <v>4</v>
      </c>
    </row>
    <row r="351" spans="8:11" ht="29">
      <c r="H351" s="21" t="s">
        <v>10</v>
      </c>
      <c r="I351" s="21" t="s">
        <v>62</v>
      </c>
      <c r="J351" s="21" t="s">
        <v>111</v>
      </c>
      <c r="K351" s="22">
        <v>4</v>
      </c>
    </row>
    <row r="352" spans="8:11" ht="29">
      <c r="H352" s="21" t="s">
        <v>10</v>
      </c>
      <c r="I352" s="21" t="s">
        <v>62</v>
      </c>
      <c r="J352" s="21" t="s">
        <v>96</v>
      </c>
      <c r="K352" s="22">
        <v>5</v>
      </c>
    </row>
    <row r="353" spans="8:11" ht="29">
      <c r="H353" s="21" t="s">
        <v>10</v>
      </c>
      <c r="I353" s="21" t="s">
        <v>62</v>
      </c>
      <c r="J353" s="21" t="s">
        <v>110</v>
      </c>
      <c r="K353" s="22">
        <v>7</v>
      </c>
    </row>
    <row r="354" spans="8:11" ht="29">
      <c r="H354" s="21" t="s">
        <v>10</v>
      </c>
      <c r="I354" s="21" t="s">
        <v>62</v>
      </c>
      <c r="J354" s="21" t="s">
        <v>157</v>
      </c>
      <c r="K354" s="22">
        <v>14</v>
      </c>
    </row>
    <row r="355" spans="8:11" ht="29">
      <c r="H355" s="21" t="s">
        <v>10</v>
      </c>
      <c r="I355" s="21" t="s">
        <v>62</v>
      </c>
      <c r="J355" s="53" t="s">
        <v>12</v>
      </c>
      <c r="K355" s="22">
        <v>18</v>
      </c>
    </row>
    <row r="356" spans="8:11">
      <c r="H356" s="61" t="s">
        <v>21</v>
      </c>
      <c r="K356" s="57">
        <f>SUM(K30:K355)</f>
        <v>1675</v>
      </c>
    </row>
    <row r="357" spans="8:11">
      <c r="J357" s="53" t="s">
        <v>193</v>
      </c>
      <c r="K357" s="54">
        <f>K355+K323+K283+K248+K213+K187+K144+K97+K63</f>
        <v>183</v>
      </c>
    </row>
    <row r="358" spans="8:11">
      <c r="J358" s="53" t="s">
        <v>194</v>
      </c>
      <c r="K358" s="54">
        <f>K356-K357</f>
        <v>1492</v>
      </c>
    </row>
  </sheetData>
  <sortState xmlns:xlrd2="http://schemas.microsoft.com/office/spreadsheetml/2017/richdata2" ref="H30:K355">
    <sortCondition ref="I30:I355"/>
  </sortState>
  <mergeCells count="4">
    <mergeCell ref="E3:I5"/>
    <mergeCell ref="B5:D5"/>
    <mergeCell ref="B28:D28"/>
    <mergeCell ref="H28:J2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M171"/>
  <sheetViews>
    <sheetView topLeftCell="A9" workbookViewId="0">
      <selection activeCell="L18" sqref="L18"/>
    </sheetView>
  </sheetViews>
  <sheetFormatPr defaultColWidth="8.90625" defaultRowHeight="14.5"/>
  <cols>
    <col min="4" max="4" width="15.6328125" customWidth="1"/>
    <col min="5" max="5" width="14.36328125" customWidth="1"/>
    <col min="6" max="6" width="13" customWidth="1"/>
    <col min="7" max="7" width="14.81640625" customWidth="1"/>
    <col min="9" max="9" width="13.90625" customWidth="1"/>
    <col min="11" max="11" width="15.6328125" customWidth="1"/>
    <col min="12" max="12" width="11.1796875" customWidth="1"/>
    <col min="13" max="13" width="15.08984375" customWidth="1"/>
  </cols>
  <sheetData>
    <row r="3" spans="2:13">
      <c r="E3" s="18" t="s">
        <v>3</v>
      </c>
      <c r="F3" s="19"/>
      <c r="G3" s="19"/>
      <c r="H3" s="19"/>
      <c r="I3" s="19"/>
      <c r="J3" s="19"/>
    </row>
    <row r="4" spans="2:13">
      <c r="E4" s="19"/>
      <c r="F4" s="19"/>
      <c r="G4" s="19"/>
      <c r="H4" s="19"/>
      <c r="I4" s="19"/>
      <c r="J4" s="19"/>
    </row>
    <row r="5" spans="2:13">
      <c r="B5" s="28" t="s">
        <v>27</v>
      </c>
      <c r="C5" s="27"/>
      <c r="D5" s="27"/>
      <c r="E5" s="19"/>
      <c r="F5" s="19"/>
      <c r="G5" s="19"/>
      <c r="H5" s="19"/>
      <c r="I5" s="19"/>
      <c r="J5" s="19"/>
      <c r="K5" s="28" t="s">
        <v>63</v>
      </c>
      <c r="L5" s="27"/>
    </row>
    <row r="6" spans="2:13" ht="52">
      <c r="B6" s="20" t="s">
        <v>6</v>
      </c>
      <c r="C6" s="20" t="s">
        <v>7</v>
      </c>
      <c r="D6" s="20" t="s">
        <v>8</v>
      </c>
      <c r="E6" s="20" t="s">
        <v>9</v>
      </c>
      <c r="F6" s="1"/>
      <c r="G6" s="2"/>
      <c r="I6" s="20" t="s">
        <v>6</v>
      </c>
      <c r="J6" s="20" t="s">
        <v>7</v>
      </c>
      <c r="K6" s="20" t="s">
        <v>8</v>
      </c>
      <c r="L6" s="20" t="s">
        <v>9</v>
      </c>
      <c r="M6" s="2"/>
    </row>
    <row r="7" spans="2:13" ht="25" customHeight="1">
      <c r="B7" s="21" t="s">
        <v>23</v>
      </c>
      <c r="C7" s="21" t="s">
        <v>24</v>
      </c>
      <c r="D7" s="21" t="s">
        <v>12</v>
      </c>
      <c r="E7" s="22">
        <v>2</v>
      </c>
      <c r="F7" s="4"/>
      <c r="G7" s="4"/>
      <c r="I7" s="21" t="s">
        <v>23</v>
      </c>
      <c r="J7" s="21" t="s">
        <v>24</v>
      </c>
      <c r="K7" s="21" t="s">
        <v>12</v>
      </c>
      <c r="L7" s="22">
        <v>27</v>
      </c>
      <c r="M7" s="4"/>
    </row>
    <row r="8" spans="2:13" ht="25" customHeight="1">
      <c r="B8" s="21" t="s">
        <v>23</v>
      </c>
      <c r="C8" s="21" t="s">
        <v>24</v>
      </c>
      <c r="D8" s="21" t="s">
        <v>16</v>
      </c>
      <c r="E8" s="22">
        <v>6</v>
      </c>
      <c r="F8" s="4"/>
      <c r="G8" s="4"/>
      <c r="I8" s="21" t="s">
        <v>23</v>
      </c>
      <c r="J8" s="21" t="s">
        <v>24</v>
      </c>
      <c r="K8" s="21" t="s">
        <v>16</v>
      </c>
      <c r="L8" s="22">
        <v>34</v>
      </c>
      <c r="M8" s="4"/>
    </row>
    <row r="9" spans="2:13" ht="25" customHeight="1">
      <c r="B9" s="21" t="s">
        <v>23</v>
      </c>
      <c r="C9" s="21" t="s">
        <v>25</v>
      </c>
      <c r="D9" s="21" t="s">
        <v>16</v>
      </c>
      <c r="E9" s="22">
        <v>2</v>
      </c>
      <c r="F9" s="16"/>
      <c r="G9" s="16"/>
      <c r="I9" s="21" t="s">
        <v>23</v>
      </c>
      <c r="J9" s="21" t="s">
        <v>25</v>
      </c>
      <c r="K9" s="21" t="s">
        <v>12</v>
      </c>
      <c r="L9" s="22">
        <v>63</v>
      </c>
      <c r="M9" s="4"/>
    </row>
    <row r="10" spans="2:13" ht="25" customHeight="1">
      <c r="B10" s="21" t="s">
        <v>23</v>
      </c>
      <c r="C10" s="21" t="s">
        <v>26</v>
      </c>
      <c r="D10" s="21" t="s">
        <v>12</v>
      </c>
      <c r="E10" s="22">
        <v>1</v>
      </c>
      <c r="F10" s="16"/>
      <c r="G10" s="16"/>
      <c r="I10" s="21" t="s">
        <v>23</v>
      </c>
      <c r="J10" s="21" t="s">
        <v>25</v>
      </c>
      <c r="K10" s="21" t="s">
        <v>16</v>
      </c>
      <c r="L10" s="22">
        <v>76</v>
      </c>
      <c r="M10" s="4"/>
    </row>
    <row r="11" spans="2:13" ht="25" customHeight="1">
      <c r="B11" s="21" t="s">
        <v>23</v>
      </c>
      <c r="C11" s="21" t="s">
        <v>22</v>
      </c>
      <c r="D11" s="21" t="s">
        <v>12</v>
      </c>
      <c r="E11" s="22">
        <v>3</v>
      </c>
      <c r="F11" s="7"/>
      <c r="G11" s="7"/>
      <c r="I11" s="21" t="s">
        <v>23</v>
      </c>
      <c r="J11" s="21" t="s">
        <v>26</v>
      </c>
      <c r="K11" s="21" t="s">
        <v>12</v>
      </c>
      <c r="L11" s="22">
        <v>36</v>
      </c>
      <c r="M11" s="4"/>
    </row>
    <row r="12" spans="2:13" ht="25" customHeight="1">
      <c r="B12" s="21" t="s">
        <v>23</v>
      </c>
      <c r="C12" s="21" t="s">
        <v>22</v>
      </c>
      <c r="D12" s="21" t="s">
        <v>16</v>
      </c>
      <c r="E12" s="22">
        <v>19</v>
      </c>
      <c r="I12" s="21" t="s">
        <v>23</v>
      </c>
      <c r="J12" s="21" t="s">
        <v>26</v>
      </c>
      <c r="K12" s="21" t="s">
        <v>16</v>
      </c>
      <c r="L12" s="22">
        <v>64</v>
      </c>
      <c r="M12" s="4"/>
    </row>
    <row r="13" spans="2:13" ht="25" customHeight="1">
      <c r="B13" s="29" t="s">
        <v>21</v>
      </c>
      <c r="C13" s="29"/>
      <c r="D13" s="29"/>
      <c r="E13" s="31">
        <f>SUM(E7:E12)</f>
        <v>33</v>
      </c>
      <c r="F13" s="30"/>
      <c r="I13" s="21" t="s">
        <v>23</v>
      </c>
      <c r="J13" s="21" t="s">
        <v>22</v>
      </c>
      <c r="K13" s="21" t="s">
        <v>12</v>
      </c>
      <c r="L13" s="22">
        <v>50</v>
      </c>
      <c r="M13" s="4"/>
    </row>
    <row r="14" spans="2:13" ht="25" customHeight="1">
      <c r="B14" s="5"/>
      <c r="C14" s="5"/>
      <c r="D14" s="53" t="s">
        <v>193</v>
      </c>
      <c r="E14" s="6">
        <f>E11+E10+E7</f>
        <v>6</v>
      </c>
      <c r="F14" s="6"/>
      <c r="I14" s="21" t="s">
        <v>23</v>
      </c>
      <c r="J14" s="21" t="s">
        <v>22</v>
      </c>
      <c r="K14" s="21" t="s">
        <v>16</v>
      </c>
      <c r="L14" s="22">
        <v>163</v>
      </c>
      <c r="M14" s="4"/>
    </row>
    <row r="15" spans="2:13" ht="25" customHeight="1">
      <c r="B15" s="5"/>
      <c r="C15" s="5"/>
      <c r="D15" s="53" t="s">
        <v>194</v>
      </c>
      <c r="E15" s="6">
        <f>E13-E14</f>
        <v>27</v>
      </c>
      <c r="F15" s="6"/>
      <c r="I15" s="25" t="s">
        <v>21</v>
      </c>
      <c r="J15" s="47"/>
      <c r="K15" s="25"/>
      <c r="L15" s="26">
        <f>SUM(L7:L14)</f>
        <v>513</v>
      </c>
      <c r="M15" s="4"/>
    </row>
    <row r="16" spans="2:13" ht="25" customHeight="1">
      <c r="B16" s="77"/>
      <c r="C16" s="78"/>
      <c r="D16" s="82"/>
      <c r="E16" s="6"/>
      <c r="F16" s="6"/>
      <c r="I16" s="83"/>
      <c r="J16" s="84"/>
      <c r="K16" s="53" t="s">
        <v>193</v>
      </c>
      <c r="L16" s="26">
        <f>L13+L11+L9+L7</f>
        <v>176</v>
      </c>
      <c r="M16" s="4"/>
    </row>
    <row r="17" spans="2:13" ht="25" customHeight="1">
      <c r="B17" s="77"/>
      <c r="C17" s="78"/>
      <c r="D17" s="82"/>
      <c r="E17" s="6"/>
      <c r="F17" s="6"/>
      <c r="I17" s="83"/>
      <c r="J17" s="84"/>
      <c r="K17" s="53" t="s">
        <v>194</v>
      </c>
      <c r="L17" s="26">
        <f>L15-L16</f>
        <v>337</v>
      </c>
      <c r="M17" s="4"/>
    </row>
    <row r="18" spans="2:13" ht="25" customHeight="1">
      <c r="B18" s="58" t="s">
        <v>81</v>
      </c>
      <c r="C18" s="59"/>
      <c r="D18" s="60"/>
      <c r="E18" s="6"/>
      <c r="F18" s="6"/>
      <c r="I18" s="48" t="s">
        <v>158</v>
      </c>
      <c r="J18" s="49"/>
      <c r="K18" s="50"/>
      <c r="L18" s="26"/>
      <c r="M18" s="4"/>
    </row>
    <row r="19" spans="2:13" ht="52">
      <c r="B19" s="20" t="s">
        <v>6</v>
      </c>
      <c r="C19" s="20" t="s">
        <v>7</v>
      </c>
      <c r="D19" s="20" t="s">
        <v>8</v>
      </c>
      <c r="E19" s="20" t="s">
        <v>9</v>
      </c>
      <c r="F19" s="6"/>
      <c r="I19" s="20" t="s">
        <v>6</v>
      </c>
      <c r="J19" s="20" t="s">
        <v>7</v>
      </c>
      <c r="K19" s="20" t="s">
        <v>8</v>
      </c>
      <c r="L19" s="20" t="s">
        <v>9</v>
      </c>
      <c r="M19" s="4"/>
    </row>
    <row r="20" spans="2:13" ht="25" customHeight="1">
      <c r="B20" s="21" t="s">
        <v>23</v>
      </c>
      <c r="C20" s="21" t="s">
        <v>24</v>
      </c>
      <c r="D20" s="21" t="s">
        <v>66</v>
      </c>
      <c r="E20" s="22">
        <v>1</v>
      </c>
      <c r="F20" s="6"/>
      <c r="I20" s="21" t="s">
        <v>23</v>
      </c>
      <c r="J20" s="21" t="s">
        <v>24</v>
      </c>
      <c r="K20" s="21" t="s">
        <v>149</v>
      </c>
      <c r="L20" s="22">
        <v>1</v>
      </c>
      <c r="M20" s="4"/>
    </row>
    <row r="21" spans="2:13" ht="25" customHeight="1">
      <c r="B21" s="21" t="s">
        <v>23</v>
      </c>
      <c r="C21" s="21" t="s">
        <v>24</v>
      </c>
      <c r="D21" s="21" t="s">
        <v>74</v>
      </c>
      <c r="E21" s="22">
        <v>1</v>
      </c>
      <c r="F21" s="6"/>
      <c r="I21" s="21" t="s">
        <v>23</v>
      </c>
      <c r="J21" s="21" t="s">
        <v>24</v>
      </c>
      <c r="K21" s="21" t="s">
        <v>98</v>
      </c>
      <c r="L21" s="22">
        <v>1</v>
      </c>
      <c r="M21" s="4"/>
    </row>
    <row r="22" spans="2:13" ht="25" customHeight="1">
      <c r="B22" s="21" t="s">
        <v>23</v>
      </c>
      <c r="C22" s="21" t="s">
        <v>24</v>
      </c>
      <c r="D22" s="21" t="s">
        <v>77</v>
      </c>
      <c r="E22" s="22">
        <v>2</v>
      </c>
      <c r="F22" s="6"/>
      <c r="I22" s="21" t="s">
        <v>23</v>
      </c>
      <c r="J22" s="21" t="s">
        <v>24</v>
      </c>
      <c r="K22" s="21" t="s">
        <v>99</v>
      </c>
      <c r="L22" s="22">
        <v>1</v>
      </c>
      <c r="M22" s="4"/>
    </row>
    <row r="23" spans="2:13" ht="25" customHeight="1">
      <c r="B23" s="21" t="s">
        <v>23</v>
      </c>
      <c r="C23" s="21" t="s">
        <v>24</v>
      </c>
      <c r="D23" s="21" t="s">
        <v>68</v>
      </c>
      <c r="E23" s="22">
        <v>3</v>
      </c>
      <c r="F23" s="6"/>
      <c r="I23" s="21" t="s">
        <v>23</v>
      </c>
      <c r="J23" s="21" t="s">
        <v>24</v>
      </c>
      <c r="K23" s="21" t="s">
        <v>125</v>
      </c>
      <c r="L23" s="22">
        <v>1</v>
      </c>
      <c r="M23" s="4"/>
    </row>
    <row r="24" spans="2:13" ht="25" customHeight="1">
      <c r="B24" s="21" t="s">
        <v>23</v>
      </c>
      <c r="C24" s="21" t="s">
        <v>24</v>
      </c>
      <c r="D24" s="21" t="s">
        <v>67</v>
      </c>
      <c r="E24" s="22">
        <v>3</v>
      </c>
      <c r="F24" s="6"/>
      <c r="I24" s="21" t="s">
        <v>23</v>
      </c>
      <c r="J24" s="21" t="s">
        <v>24</v>
      </c>
      <c r="K24" s="21" t="s">
        <v>147</v>
      </c>
      <c r="L24" s="22">
        <v>1</v>
      </c>
      <c r="M24" s="4"/>
    </row>
    <row r="25" spans="2:13" ht="25" customHeight="1">
      <c r="B25" s="21" t="s">
        <v>23</v>
      </c>
      <c r="C25" s="21" t="s">
        <v>24</v>
      </c>
      <c r="D25" s="21" t="s">
        <v>84</v>
      </c>
      <c r="E25" s="22">
        <v>3</v>
      </c>
      <c r="F25" s="6"/>
      <c r="I25" s="21" t="s">
        <v>23</v>
      </c>
      <c r="J25" s="21" t="s">
        <v>24</v>
      </c>
      <c r="K25" s="21" t="s">
        <v>151</v>
      </c>
      <c r="L25" s="22">
        <v>1</v>
      </c>
      <c r="M25" s="4"/>
    </row>
    <row r="26" spans="2:13" ht="25" customHeight="1">
      <c r="B26" s="21" t="s">
        <v>23</v>
      </c>
      <c r="C26" s="21" t="s">
        <v>24</v>
      </c>
      <c r="D26" s="53" t="s">
        <v>12</v>
      </c>
      <c r="E26" s="22">
        <v>5</v>
      </c>
      <c r="F26" s="6"/>
      <c r="I26" s="21" t="s">
        <v>23</v>
      </c>
      <c r="J26" s="21" t="s">
        <v>24</v>
      </c>
      <c r="K26" s="21" t="s">
        <v>101</v>
      </c>
      <c r="L26" s="22">
        <v>1</v>
      </c>
      <c r="M26" s="4"/>
    </row>
    <row r="27" spans="2:13" ht="25" customHeight="1">
      <c r="B27" s="21" t="s">
        <v>23</v>
      </c>
      <c r="C27" s="21" t="s">
        <v>24</v>
      </c>
      <c r="D27" s="21" t="s">
        <v>79</v>
      </c>
      <c r="E27" s="22">
        <v>5</v>
      </c>
      <c r="F27" s="6"/>
      <c r="I27" s="21" t="s">
        <v>23</v>
      </c>
      <c r="J27" s="21" t="s">
        <v>24</v>
      </c>
      <c r="K27" s="21" t="s">
        <v>106</v>
      </c>
      <c r="L27" s="22">
        <v>1</v>
      </c>
      <c r="M27" s="4"/>
    </row>
    <row r="28" spans="2:13" ht="25" customHeight="1">
      <c r="B28" s="21" t="s">
        <v>23</v>
      </c>
      <c r="C28" s="21" t="s">
        <v>24</v>
      </c>
      <c r="D28" s="21" t="s">
        <v>80</v>
      </c>
      <c r="E28" s="22">
        <v>5</v>
      </c>
      <c r="F28" s="6"/>
      <c r="I28" s="21" t="s">
        <v>23</v>
      </c>
      <c r="J28" s="21" t="s">
        <v>24</v>
      </c>
      <c r="K28" s="21" t="s">
        <v>159</v>
      </c>
      <c r="L28" s="22">
        <v>1</v>
      </c>
      <c r="M28" s="4"/>
    </row>
    <row r="29" spans="2:13" ht="25" customHeight="1">
      <c r="B29" s="21" t="s">
        <v>23</v>
      </c>
      <c r="C29" s="21" t="s">
        <v>25</v>
      </c>
      <c r="D29" s="21" t="s">
        <v>74</v>
      </c>
      <c r="E29" s="22">
        <v>1</v>
      </c>
      <c r="F29" s="6"/>
      <c r="I29" s="21" t="s">
        <v>23</v>
      </c>
      <c r="J29" s="21" t="s">
        <v>24</v>
      </c>
      <c r="K29" s="21" t="s">
        <v>108</v>
      </c>
      <c r="L29" s="22">
        <v>1</v>
      </c>
      <c r="M29" s="12"/>
    </row>
    <row r="30" spans="2:13" ht="25" customHeight="1">
      <c r="B30" s="21" t="s">
        <v>23</v>
      </c>
      <c r="C30" s="21" t="s">
        <v>25</v>
      </c>
      <c r="D30" s="21" t="s">
        <v>68</v>
      </c>
      <c r="E30" s="22">
        <v>2</v>
      </c>
      <c r="F30" s="8"/>
      <c r="I30" s="21" t="s">
        <v>23</v>
      </c>
      <c r="J30" s="21" t="s">
        <v>24</v>
      </c>
      <c r="K30" s="21" t="s">
        <v>146</v>
      </c>
      <c r="L30" s="22">
        <v>1</v>
      </c>
      <c r="M30" s="12"/>
    </row>
    <row r="31" spans="2:13" ht="25" customHeight="1">
      <c r="B31" s="21" t="s">
        <v>23</v>
      </c>
      <c r="C31" s="21" t="s">
        <v>25</v>
      </c>
      <c r="D31" s="21" t="s">
        <v>77</v>
      </c>
      <c r="E31" s="22">
        <v>2</v>
      </c>
      <c r="F31" s="8"/>
      <c r="I31" s="21" t="s">
        <v>23</v>
      </c>
      <c r="J31" s="21" t="s">
        <v>24</v>
      </c>
      <c r="K31" s="21" t="s">
        <v>109</v>
      </c>
      <c r="L31" s="22">
        <v>1</v>
      </c>
      <c r="M31" s="12"/>
    </row>
    <row r="32" spans="2:13" ht="25" customHeight="1">
      <c r="B32" s="21" t="s">
        <v>23</v>
      </c>
      <c r="C32" s="21" t="s">
        <v>25</v>
      </c>
      <c r="D32" s="21" t="s">
        <v>67</v>
      </c>
      <c r="E32" s="22">
        <v>2</v>
      </c>
      <c r="F32" s="13"/>
      <c r="I32" s="21" t="s">
        <v>23</v>
      </c>
      <c r="J32" s="21" t="s">
        <v>24</v>
      </c>
      <c r="K32" s="21" t="s">
        <v>156</v>
      </c>
      <c r="L32" s="22">
        <v>1</v>
      </c>
      <c r="M32" s="12"/>
    </row>
    <row r="33" spans="2:13" ht="25" customHeight="1">
      <c r="B33" s="21" t="s">
        <v>23</v>
      </c>
      <c r="C33" s="21" t="s">
        <v>25</v>
      </c>
      <c r="D33" s="21" t="s">
        <v>76</v>
      </c>
      <c r="E33" s="22">
        <v>3</v>
      </c>
      <c r="F33" s="14"/>
      <c r="I33" s="21" t="s">
        <v>23</v>
      </c>
      <c r="J33" s="21" t="s">
        <v>24</v>
      </c>
      <c r="K33" s="21" t="s">
        <v>92</v>
      </c>
      <c r="L33" s="22">
        <v>2</v>
      </c>
      <c r="M33" s="12"/>
    </row>
    <row r="34" spans="2:13" ht="25" customHeight="1">
      <c r="B34" s="21" t="s">
        <v>23</v>
      </c>
      <c r="C34" s="21" t="s">
        <v>25</v>
      </c>
      <c r="D34" s="53" t="s">
        <v>12</v>
      </c>
      <c r="E34" s="22">
        <v>8</v>
      </c>
      <c r="F34" s="14"/>
      <c r="I34" s="21" t="s">
        <v>23</v>
      </c>
      <c r="J34" s="21" t="s">
        <v>24</v>
      </c>
      <c r="K34" s="21" t="s">
        <v>136</v>
      </c>
      <c r="L34" s="22">
        <v>2</v>
      </c>
      <c r="M34" s="12"/>
    </row>
    <row r="35" spans="2:13" ht="25" customHeight="1">
      <c r="B35" s="21" t="s">
        <v>23</v>
      </c>
      <c r="C35" s="21" t="s">
        <v>25</v>
      </c>
      <c r="D35" s="21" t="s">
        <v>79</v>
      </c>
      <c r="E35" s="22">
        <v>8</v>
      </c>
      <c r="F35" s="7"/>
      <c r="I35" s="21" t="s">
        <v>23</v>
      </c>
      <c r="J35" s="21" t="s">
        <v>24</v>
      </c>
      <c r="K35" s="21" t="s">
        <v>95</v>
      </c>
      <c r="L35" s="22">
        <v>2</v>
      </c>
      <c r="M35" s="12"/>
    </row>
    <row r="36" spans="2:13" ht="25" customHeight="1">
      <c r="B36" s="21" t="s">
        <v>23</v>
      </c>
      <c r="C36" s="21" t="s">
        <v>25</v>
      </c>
      <c r="D36" s="21" t="s">
        <v>80</v>
      </c>
      <c r="E36" s="22">
        <v>18</v>
      </c>
      <c r="I36" s="21" t="s">
        <v>23</v>
      </c>
      <c r="J36" s="21" t="s">
        <v>24</v>
      </c>
      <c r="K36" s="21" t="s">
        <v>133</v>
      </c>
      <c r="L36" s="22">
        <v>2</v>
      </c>
      <c r="M36" s="12"/>
    </row>
    <row r="37" spans="2:13" ht="25" customHeight="1">
      <c r="B37" s="21" t="s">
        <v>23</v>
      </c>
      <c r="C37" s="21" t="s">
        <v>26</v>
      </c>
      <c r="D37" s="53" t="s">
        <v>12</v>
      </c>
      <c r="E37" s="22">
        <v>1</v>
      </c>
      <c r="I37" s="21" t="s">
        <v>23</v>
      </c>
      <c r="J37" s="21" t="s">
        <v>24</v>
      </c>
      <c r="K37" s="21" t="s">
        <v>166</v>
      </c>
      <c r="L37" s="22">
        <v>2</v>
      </c>
      <c r="M37" s="12"/>
    </row>
    <row r="38" spans="2:13" ht="25" customHeight="1">
      <c r="B38" s="21" t="s">
        <v>23</v>
      </c>
      <c r="C38" s="21" t="s">
        <v>26</v>
      </c>
      <c r="D38" s="21" t="s">
        <v>78</v>
      </c>
      <c r="E38" s="22">
        <v>1</v>
      </c>
      <c r="I38" s="21" t="s">
        <v>23</v>
      </c>
      <c r="J38" s="21" t="s">
        <v>24</v>
      </c>
      <c r="K38" s="21" t="s">
        <v>153</v>
      </c>
      <c r="L38" s="22">
        <v>2</v>
      </c>
      <c r="M38" s="12"/>
    </row>
    <row r="39" spans="2:13" ht="25" customHeight="1">
      <c r="B39" s="21" t="s">
        <v>23</v>
      </c>
      <c r="C39" s="21" t="s">
        <v>26</v>
      </c>
      <c r="D39" s="21" t="s">
        <v>76</v>
      </c>
      <c r="E39" s="22">
        <v>1</v>
      </c>
      <c r="I39" s="21" t="s">
        <v>23</v>
      </c>
      <c r="J39" s="21" t="s">
        <v>24</v>
      </c>
      <c r="K39" s="21" t="s">
        <v>130</v>
      </c>
      <c r="L39" s="22">
        <v>3</v>
      </c>
      <c r="M39" s="12"/>
    </row>
    <row r="40" spans="2:13" ht="25" customHeight="1">
      <c r="B40" s="21" t="s">
        <v>23</v>
      </c>
      <c r="C40" s="21" t="s">
        <v>26</v>
      </c>
      <c r="D40" s="21" t="s">
        <v>77</v>
      </c>
      <c r="E40" s="22">
        <v>2</v>
      </c>
      <c r="I40" s="21" t="s">
        <v>23</v>
      </c>
      <c r="J40" s="21" t="s">
        <v>24</v>
      </c>
      <c r="K40" s="21" t="s">
        <v>102</v>
      </c>
      <c r="L40" s="22">
        <v>3</v>
      </c>
      <c r="M40" s="12"/>
    </row>
    <row r="41" spans="2:13" ht="25" customHeight="1">
      <c r="B41" s="21" t="s">
        <v>23</v>
      </c>
      <c r="C41" s="21" t="s">
        <v>26</v>
      </c>
      <c r="D41" s="21" t="s">
        <v>67</v>
      </c>
      <c r="E41" s="22">
        <v>2</v>
      </c>
      <c r="I41" s="21" t="s">
        <v>23</v>
      </c>
      <c r="J41" s="21" t="s">
        <v>24</v>
      </c>
      <c r="K41" s="21" t="s">
        <v>105</v>
      </c>
      <c r="L41" s="22">
        <v>3</v>
      </c>
      <c r="M41" s="12"/>
    </row>
    <row r="42" spans="2:13" ht="25" customHeight="1">
      <c r="B42" s="21" t="s">
        <v>23</v>
      </c>
      <c r="C42" s="21" t="s">
        <v>26</v>
      </c>
      <c r="D42" s="21" t="s">
        <v>83</v>
      </c>
      <c r="E42" s="22">
        <v>2</v>
      </c>
      <c r="I42" s="21" t="s">
        <v>23</v>
      </c>
      <c r="J42" s="21" t="s">
        <v>24</v>
      </c>
      <c r="K42" s="21" t="s">
        <v>155</v>
      </c>
      <c r="L42" s="22">
        <v>3</v>
      </c>
      <c r="M42" s="12"/>
    </row>
    <row r="43" spans="2:13" ht="25" customHeight="1">
      <c r="B43" s="21" t="s">
        <v>23</v>
      </c>
      <c r="C43" s="21" t="s">
        <v>26</v>
      </c>
      <c r="D43" s="21" t="s">
        <v>66</v>
      </c>
      <c r="E43" s="22">
        <v>3</v>
      </c>
      <c r="I43" s="21" t="s">
        <v>23</v>
      </c>
      <c r="J43" s="21" t="s">
        <v>24</v>
      </c>
      <c r="K43" s="21" t="s">
        <v>152</v>
      </c>
      <c r="L43" s="22">
        <v>3</v>
      </c>
      <c r="M43" s="12"/>
    </row>
    <row r="44" spans="2:13" ht="25" customHeight="1">
      <c r="B44" s="21" t="s">
        <v>23</v>
      </c>
      <c r="C44" s="21" t="s">
        <v>26</v>
      </c>
      <c r="D44" s="21" t="s">
        <v>80</v>
      </c>
      <c r="E44" s="22">
        <v>3</v>
      </c>
      <c r="I44" s="21" t="s">
        <v>23</v>
      </c>
      <c r="J44" s="21" t="s">
        <v>24</v>
      </c>
      <c r="K44" s="21" t="s">
        <v>110</v>
      </c>
      <c r="L44" s="22">
        <v>3</v>
      </c>
      <c r="M44" s="12"/>
    </row>
    <row r="45" spans="2:13" ht="25" customHeight="1">
      <c r="B45" s="21" t="s">
        <v>23</v>
      </c>
      <c r="C45" s="21" t="s">
        <v>26</v>
      </c>
      <c r="D45" s="21" t="s">
        <v>74</v>
      </c>
      <c r="E45" s="22">
        <v>3</v>
      </c>
      <c r="I45" s="21" t="s">
        <v>23</v>
      </c>
      <c r="J45" s="21" t="s">
        <v>24</v>
      </c>
      <c r="K45" s="21" t="s">
        <v>120</v>
      </c>
      <c r="L45" s="22">
        <v>4</v>
      </c>
      <c r="M45" s="12"/>
    </row>
    <row r="46" spans="2:13" ht="25" customHeight="1">
      <c r="B46" s="21" t="s">
        <v>23</v>
      </c>
      <c r="C46" s="21" t="s">
        <v>26</v>
      </c>
      <c r="D46" s="21" t="s">
        <v>79</v>
      </c>
      <c r="E46" s="22">
        <v>6</v>
      </c>
      <c r="I46" s="21" t="s">
        <v>23</v>
      </c>
      <c r="J46" s="21" t="s">
        <v>24</v>
      </c>
      <c r="K46" s="21" t="s">
        <v>131</v>
      </c>
      <c r="L46" s="22">
        <v>4</v>
      </c>
      <c r="M46" s="12"/>
    </row>
    <row r="47" spans="2:13" ht="25" customHeight="1">
      <c r="B47" s="21" t="s">
        <v>23</v>
      </c>
      <c r="C47" s="21" t="s">
        <v>26</v>
      </c>
      <c r="D47" s="21" t="s">
        <v>84</v>
      </c>
      <c r="E47" s="22">
        <v>6</v>
      </c>
      <c r="I47" s="21" t="s">
        <v>23</v>
      </c>
      <c r="J47" s="21" t="s">
        <v>24</v>
      </c>
      <c r="K47" s="21" t="s">
        <v>157</v>
      </c>
      <c r="L47" s="22">
        <v>5</v>
      </c>
      <c r="M47" s="12"/>
    </row>
    <row r="48" spans="2:13" ht="25" customHeight="1">
      <c r="B48" s="21" t="s">
        <v>23</v>
      </c>
      <c r="C48" s="21" t="s">
        <v>22</v>
      </c>
      <c r="D48" s="21" t="s">
        <v>69</v>
      </c>
      <c r="E48" s="22">
        <v>1</v>
      </c>
      <c r="I48" s="21" t="s">
        <v>23</v>
      </c>
      <c r="J48" s="21" t="s">
        <v>24</v>
      </c>
      <c r="K48" s="53" t="s">
        <v>12</v>
      </c>
      <c r="L48" s="22">
        <v>6</v>
      </c>
      <c r="M48" s="12"/>
    </row>
    <row r="49" spans="2:13" ht="25" customHeight="1">
      <c r="B49" s="21" t="s">
        <v>23</v>
      </c>
      <c r="C49" s="21" t="s">
        <v>22</v>
      </c>
      <c r="D49" s="21" t="s">
        <v>73</v>
      </c>
      <c r="E49" s="22">
        <v>1</v>
      </c>
      <c r="I49" s="21" t="s">
        <v>23</v>
      </c>
      <c r="J49" s="21" t="s">
        <v>24</v>
      </c>
      <c r="K49" s="21" t="s">
        <v>150</v>
      </c>
      <c r="L49" s="22">
        <v>9</v>
      </c>
      <c r="M49" s="12"/>
    </row>
    <row r="50" spans="2:13" ht="25" customHeight="1">
      <c r="B50" s="21" t="s">
        <v>23</v>
      </c>
      <c r="C50" s="21" t="s">
        <v>22</v>
      </c>
      <c r="D50" s="21" t="s">
        <v>65</v>
      </c>
      <c r="E50" s="22">
        <v>1</v>
      </c>
      <c r="I50" s="21" t="s">
        <v>23</v>
      </c>
      <c r="J50" s="21" t="s">
        <v>24</v>
      </c>
      <c r="K50" s="21" t="s">
        <v>119</v>
      </c>
      <c r="L50" s="22">
        <v>9</v>
      </c>
      <c r="M50" s="12"/>
    </row>
    <row r="51" spans="2:13" ht="25" customHeight="1">
      <c r="B51" s="21" t="s">
        <v>23</v>
      </c>
      <c r="C51" s="21" t="s">
        <v>22</v>
      </c>
      <c r="D51" s="21" t="s">
        <v>82</v>
      </c>
      <c r="E51" s="22">
        <v>1</v>
      </c>
      <c r="I51" s="21" t="s">
        <v>23</v>
      </c>
      <c r="J51" s="21" t="s">
        <v>25</v>
      </c>
      <c r="K51" s="21" t="s">
        <v>98</v>
      </c>
      <c r="L51" s="22">
        <v>1</v>
      </c>
      <c r="M51" s="12"/>
    </row>
    <row r="52" spans="2:13" ht="25" customHeight="1">
      <c r="B52" s="21" t="s">
        <v>23</v>
      </c>
      <c r="C52" s="21" t="s">
        <v>22</v>
      </c>
      <c r="D52" s="21" t="s">
        <v>83</v>
      </c>
      <c r="E52" s="22">
        <v>1</v>
      </c>
      <c r="I52" s="21" t="s">
        <v>23</v>
      </c>
      <c r="J52" s="21" t="s">
        <v>25</v>
      </c>
      <c r="K52" s="21" t="s">
        <v>114</v>
      </c>
      <c r="L52" s="22">
        <v>1</v>
      </c>
      <c r="M52" s="12"/>
    </row>
    <row r="53" spans="2:13" ht="25" customHeight="1">
      <c r="B53" s="21" t="s">
        <v>23</v>
      </c>
      <c r="C53" s="21" t="s">
        <v>22</v>
      </c>
      <c r="D53" s="21" t="s">
        <v>84</v>
      </c>
      <c r="E53" s="22">
        <v>1</v>
      </c>
      <c r="I53" s="21" t="s">
        <v>23</v>
      </c>
      <c r="J53" s="21" t="s">
        <v>25</v>
      </c>
      <c r="K53" s="21" t="s">
        <v>142</v>
      </c>
      <c r="L53" s="22">
        <v>1</v>
      </c>
      <c r="M53" s="12"/>
    </row>
    <row r="54" spans="2:13" ht="25" customHeight="1">
      <c r="B54" s="21" t="s">
        <v>23</v>
      </c>
      <c r="C54" s="21" t="s">
        <v>22</v>
      </c>
      <c r="D54" s="21" t="s">
        <v>71</v>
      </c>
      <c r="E54" s="22">
        <v>3</v>
      </c>
      <c r="I54" s="21" t="s">
        <v>23</v>
      </c>
      <c r="J54" s="21" t="s">
        <v>25</v>
      </c>
      <c r="K54" s="21" t="s">
        <v>116</v>
      </c>
      <c r="L54" s="22">
        <v>1</v>
      </c>
      <c r="M54" s="12"/>
    </row>
    <row r="55" spans="2:13" ht="25" customHeight="1">
      <c r="B55" s="21" t="s">
        <v>23</v>
      </c>
      <c r="C55" s="21" t="s">
        <v>22</v>
      </c>
      <c r="D55" s="21" t="s">
        <v>72</v>
      </c>
      <c r="E55" s="22">
        <v>3</v>
      </c>
      <c r="I55" s="21" t="s">
        <v>23</v>
      </c>
      <c r="J55" s="21" t="s">
        <v>25</v>
      </c>
      <c r="K55" s="21" t="s">
        <v>160</v>
      </c>
      <c r="L55" s="22">
        <v>1</v>
      </c>
      <c r="M55" s="12"/>
    </row>
    <row r="56" spans="2:13" ht="25" customHeight="1">
      <c r="B56" s="21" t="s">
        <v>23</v>
      </c>
      <c r="C56" s="21" t="s">
        <v>22</v>
      </c>
      <c r="D56" s="21" t="s">
        <v>79</v>
      </c>
      <c r="E56" s="22">
        <v>4</v>
      </c>
      <c r="I56" s="21" t="s">
        <v>23</v>
      </c>
      <c r="J56" s="21" t="s">
        <v>25</v>
      </c>
      <c r="K56" s="21" t="s">
        <v>100</v>
      </c>
      <c r="L56" s="22">
        <v>1</v>
      </c>
      <c r="M56" s="12"/>
    </row>
    <row r="57" spans="2:13" ht="25" customHeight="1">
      <c r="B57" s="21" t="s">
        <v>23</v>
      </c>
      <c r="C57" s="21" t="s">
        <v>22</v>
      </c>
      <c r="D57" s="21" t="s">
        <v>67</v>
      </c>
      <c r="E57" s="22">
        <v>4</v>
      </c>
      <c r="I57" s="21" t="s">
        <v>23</v>
      </c>
      <c r="J57" s="21" t="s">
        <v>25</v>
      </c>
      <c r="K57" s="21" t="s">
        <v>117</v>
      </c>
      <c r="L57" s="22">
        <v>1</v>
      </c>
      <c r="M57" s="12"/>
    </row>
    <row r="58" spans="2:13" ht="25" customHeight="1">
      <c r="B58" s="21" t="s">
        <v>23</v>
      </c>
      <c r="C58" s="21" t="s">
        <v>22</v>
      </c>
      <c r="D58" s="53" t="s">
        <v>12</v>
      </c>
      <c r="E58" s="22">
        <v>5</v>
      </c>
      <c r="I58" s="21" t="s">
        <v>23</v>
      </c>
      <c r="J58" s="21" t="s">
        <v>25</v>
      </c>
      <c r="K58" s="21" t="s">
        <v>103</v>
      </c>
      <c r="L58" s="22">
        <v>1</v>
      </c>
      <c r="M58" s="12"/>
    </row>
    <row r="59" spans="2:13" ht="25" customHeight="1">
      <c r="B59" s="21" t="s">
        <v>23</v>
      </c>
      <c r="C59" s="21" t="s">
        <v>22</v>
      </c>
      <c r="D59" s="21" t="s">
        <v>74</v>
      </c>
      <c r="E59" s="22">
        <v>5</v>
      </c>
      <c r="I59" s="21" t="s">
        <v>23</v>
      </c>
      <c r="J59" s="21" t="s">
        <v>25</v>
      </c>
      <c r="K59" s="21" t="s">
        <v>161</v>
      </c>
      <c r="L59" s="22">
        <v>1</v>
      </c>
      <c r="M59" s="12"/>
    </row>
    <row r="60" spans="2:13" ht="25" customHeight="1">
      <c r="B60" s="21" t="s">
        <v>23</v>
      </c>
      <c r="C60" s="21" t="s">
        <v>22</v>
      </c>
      <c r="D60" s="21" t="s">
        <v>77</v>
      </c>
      <c r="E60" s="22">
        <v>6</v>
      </c>
      <c r="I60" s="21" t="s">
        <v>23</v>
      </c>
      <c r="J60" s="21" t="s">
        <v>25</v>
      </c>
      <c r="K60" s="21" t="s">
        <v>146</v>
      </c>
      <c r="L60" s="22">
        <v>1</v>
      </c>
      <c r="M60" s="12"/>
    </row>
    <row r="61" spans="2:13" ht="25" customHeight="1">
      <c r="B61" s="21" t="s">
        <v>23</v>
      </c>
      <c r="C61" s="21" t="s">
        <v>22</v>
      </c>
      <c r="D61" s="21" t="s">
        <v>68</v>
      </c>
      <c r="E61" s="22">
        <v>7</v>
      </c>
      <c r="I61" s="21" t="s">
        <v>23</v>
      </c>
      <c r="J61" s="21" t="s">
        <v>25</v>
      </c>
      <c r="K61" s="21" t="s">
        <v>111</v>
      </c>
      <c r="L61" s="22">
        <v>1</v>
      </c>
      <c r="M61" s="12"/>
    </row>
    <row r="62" spans="2:13" ht="25" customHeight="1">
      <c r="B62" s="21" t="s">
        <v>23</v>
      </c>
      <c r="C62" s="21" t="s">
        <v>22</v>
      </c>
      <c r="D62" s="21" t="s">
        <v>78</v>
      </c>
      <c r="E62" s="22">
        <v>7</v>
      </c>
      <c r="I62" s="21" t="s">
        <v>23</v>
      </c>
      <c r="J62" s="21" t="s">
        <v>25</v>
      </c>
      <c r="K62" s="21" t="s">
        <v>134</v>
      </c>
      <c r="L62" s="22">
        <v>1</v>
      </c>
      <c r="M62" s="12"/>
    </row>
    <row r="63" spans="2:13" ht="25" customHeight="1">
      <c r="B63" s="21" t="s">
        <v>23</v>
      </c>
      <c r="C63" s="21" t="s">
        <v>22</v>
      </c>
      <c r="D63" s="21" t="s">
        <v>66</v>
      </c>
      <c r="E63" s="22">
        <v>11</v>
      </c>
      <c r="I63" s="21" t="s">
        <v>23</v>
      </c>
      <c r="J63" s="21" t="s">
        <v>25</v>
      </c>
      <c r="K63" s="21" t="s">
        <v>162</v>
      </c>
      <c r="L63" s="22">
        <v>1</v>
      </c>
      <c r="M63" s="12"/>
    </row>
    <row r="64" spans="2:13" ht="25" customHeight="1">
      <c r="B64" s="21" t="s">
        <v>23</v>
      </c>
      <c r="C64" s="21" t="s">
        <v>22</v>
      </c>
      <c r="D64" s="21" t="s">
        <v>80</v>
      </c>
      <c r="E64" s="22">
        <v>14</v>
      </c>
      <c r="I64" s="21" t="s">
        <v>23</v>
      </c>
      <c r="J64" s="21" t="s">
        <v>25</v>
      </c>
      <c r="K64" s="21" t="s">
        <v>121</v>
      </c>
      <c r="L64" s="22">
        <v>2</v>
      </c>
      <c r="M64" s="12"/>
    </row>
    <row r="65" spans="2:13" ht="25" customHeight="1">
      <c r="B65" s="61" t="s">
        <v>21</v>
      </c>
      <c r="E65" s="57">
        <f>SUM(E20:E64)</f>
        <v>177</v>
      </c>
      <c r="I65" s="21" t="s">
        <v>23</v>
      </c>
      <c r="J65" s="21" t="s">
        <v>25</v>
      </c>
      <c r="K65" s="21" t="s">
        <v>122</v>
      </c>
      <c r="L65" s="22">
        <v>2</v>
      </c>
      <c r="M65" s="12"/>
    </row>
    <row r="66" spans="2:13" ht="25" customHeight="1">
      <c r="D66" s="53" t="s">
        <v>193</v>
      </c>
      <c r="E66" s="54">
        <f>E58+E37+E34+E26</f>
        <v>19</v>
      </c>
      <c r="I66" s="21" t="s">
        <v>23</v>
      </c>
      <c r="J66" s="21" t="s">
        <v>25</v>
      </c>
      <c r="K66" s="21" t="s">
        <v>106</v>
      </c>
      <c r="L66" s="22">
        <v>2</v>
      </c>
      <c r="M66" s="12"/>
    </row>
    <row r="67" spans="2:13" ht="25" customHeight="1">
      <c r="D67" s="53" t="s">
        <v>194</v>
      </c>
      <c r="E67" s="54">
        <f>E65-E66</f>
        <v>158</v>
      </c>
      <c r="I67" s="21" t="s">
        <v>23</v>
      </c>
      <c r="J67" s="21" t="s">
        <v>25</v>
      </c>
      <c r="K67" s="21" t="s">
        <v>107</v>
      </c>
      <c r="L67" s="22">
        <v>2</v>
      </c>
      <c r="M67" s="12"/>
    </row>
    <row r="68" spans="2:13" ht="25" customHeight="1">
      <c r="I68" s="21" t="s">
        <v>23</v>
      </c>
      <c r="J68" s="21" t="s">
        <v>25</v>
      </c>
      <c r="K68" s="21" t="s">
        <v>92</v>
      </c>
      <c r="L68" s="22">
        <v>3</v>
      </c>
      <c r="M68" s="12"/>
    </row>
    <row r="69" spans="2:13" ht="25" customHeight="1">
      <c r="I69" s="21" t="s">
        <v>23</v>
      </c>
      <c r="J69" s="21" t="s">
        <v>25</v>
      </c>
      <c r="K69" s="21" t="s">
        <v>130</v>
      </c>
      <c r="L69" s="22">
        <v>3</v>
      </c>
      <c r="M69" s="12"/>
    </row>
    <row r="70" spans="2:13" ht="25" customHeight="1">
      <c r="I70" s="21" t="s">
        <v>23</v>
      </c>
      <c r="J70" s="21" t="s">
        <v>25</v>
      </c>
      <c r="K70" s="21" t="s">
        <v>125</v>
      </c>
      <c r="L70" s="22">
        <v>3</v>
      </c>
      <c r="M70" s="12"/>
    </row>
    <row r="71" spans="2:13" ht="18.5">
      <c r="I71" s="21" t="s">
        <v>23</v>
      </c>
      <c r="J71" s="21" t="s">
        <v>25</v>
      </c>
      <c r="K71" s="21" t="s">
        <v>95</v>
      </c>
      <c r="L71" s="22">
        <v>3</v>
      </c>
      <c r="M71" s="7"/>
    </row>
    <row r="72" spans="2:13">
      <c r="I72" s="21" t="s">
        <v>23</v>
      </c>
      <c r="J72" s="21" t="s">
        <v>25</v>
      </c>
      <c r="K72" s="21" t="s">
        <v>137</v>
      </c>
      <c r="L72" s="22">
        <v>3</v>
      </c>
    </row>
    <row r="73" spans="2:13">
      <c r="I73" s="21" t="s">
        <v>23</v>
      </c>
      <c r="J73" s="21" t="s">
        <v>25</v>
      </c>
      <c r="K73" s="21" t="s">
        <v>120</v>
      </c>
      <c r="L73" s="22">
        <v>3</v>
      </c>
    </row>
    <row r="74" spans="2:13">
      <c r="I74" s="21" t="s">
        <v>23</v>
      </c>
      <c r="J74" s="21" t="s">
        <v>25</v>
      </c>
      <c r="K74" s="21" t="s">
        <v>101</v>
      </c>
      <c r="L74" s="22">
        <v>3</v>
      </c>
    </row>
    <row r="75" spans="2:13">
      <c r="I75" s="21" t="s">
        <v>23</v>
      </c>
      <c r="J75" s="21" t="s">
        <v>25</v>
      </c>
      <c r="K75" s="21" t="s">
        <v>136</v>
      </c>
      <c r="L75" s="22">
        <v>4</v>
      </c>
    </row>
    <row r="76" spans="2:13">
      <c r="I76" s="21" t="s">
        <v>23</v>
      </c>
      <c r="J76" s="21" t="s">
        <v>25</v>
      </c>
      <c r="K76" s="21" t="s">
        <v>152</v>
      </c>
      <c r="L76" s="22">
        <v>4</v>
      </c>
    </row>
    <row r="77" spans="2:13">
      <c r="I77" s="21" t="s">
        <v>23</v>
      </c>
      <c r="J77" s="21" t="s">
        <v>25</v>
      </c>
      <c r="K77" s="21" t="s">
        <v>147</v>
      </c>
      <c r="L77" s="22">
        <v>5</v>
      </c>
    </row>
    <row r="78" spans="2:13">
      <c r="I78" s="21" t="s">
        <v>23</v>
      </c>
      <c r="J78" s="21" t="s">
        <v>25</v>
      </c>
      <c r="K78" s="21" t="s">
        <v>151</v>
      </c>
      <c r="L78" s="22">
        <v>5</v>
      </c>
    </row>
    <row r="79" spans="2:13">
      <c r="I79" s="21" t="s">
        <v>23</v>
      </c>
      <c r="J79" s="21" t="s">
        <v>25</v>
      </c>
      <c r="K79" s="21" t="s">
        <v>133</v>
      </c>
      <c r="L79" s="22">
        <v>5</v>
      </c>
    </row>
    <row r="80" spans="2:13">
      <c r="I80" s="21" t="s">
        <v>23</v>
      </c>
      <c r="J80" s="21" t="s">
        <v>25</v>
      </c>
      <c r="K80" s="21" t="s">
        <v>109</v>
      </c>
      <c r="L80" s="22">
        <v>5</v>
      </c>
    </row>
    <row r="81" spans="9:12">
      <c r="I81" s="21" t="s">
        <v>23</v>
      </c>
      <c r="J81" s="21" t="s">
        <v>25</v>
      </c>
      <c r="K81" s="21" t="s">
        <v>110</v>
      </c>
      <c r="L81" s="22">
        <v>5</v>
      </c>
    </row>
    <row r="82" spans="9:12">
      <c r="I82" s="21" t="s">
        <v>23</v>
      </c>
      <c r="J82" s="21" t="s">
        <v>25</v>
      </c>
      <c r="K82" s="21" t="s">
        <v>156</v>
      </c>
      <c r="L82" s="22">
        <v>5</v>
      </c>
    </row>
    <row r="83" spans="9:12">
      <c r="I83" s="21" t="s">
        <v>23</v>
      </c>
      <c r="J83" s="21" t="s">
        <v>25</v>
      </c>
      <c r="K83" s="53" t="s">
        <v>12</v>
      </c>
      <c r="L83" s="22">
        <v>8</v>
      </c>
    </row>
    <row r="84" spans="9:12">
      <c r="I84" s="21" t="s">
        <v>23</v>
      </c>
      <c r="J84" s="21" t="s">
        <v>25</v>
      </c>
      <c r="K84" s="21" t="s">
        <v>102</v>
      </c>
      <c r="L84" s="22">
        <v>9</v>
      </c>
    </row>
    <row r="85" spans="9:12">
      <c r="I85" s="21" t="s">
        <v>23</v>
      </c>
      <c r="J85" s="21" t="s">
        <v>25</v>
      </c>
      <c r="K85" s="21" t="s">
        <v>157</v>
      </c>
      <c r="L85" s="22">
        <v>11</v>
      </c>
    </row>
    <row r="86" spans="9:12">
      <c r="I86" s="21" t="s">
        <v>23</v>
      </c>
      <c r="J86" s="21" t="s">
        <v>25</v>
      </c>
      <c r="K86" s="21" t="s">
        <v>155</v>
      </c>
      <c r="L86" s="22">
        <v>11</v>
      </c>
    </row>
    <row r="87" spans="9:12">
      <c r="I87" s="21" t="s">
        <v>23</v>
      </c>
      <c r="J87" s="21" t="s">
        <v>25</v>
      </c>
      <c r="K87" s="21" t="s">
        <v>119</v>
      </c>
      <c r="L87" s="22">
        <v>20</v>
      </c>
    </row>
    <row r="88" spans="9:12">
      <c r="I88" s="21" t="s">
        <v>23</v>
      </c>
      <c r="J88" s="21" t="s">
        <v>25</v>
      </c>
      <c r="K88" s="21" t="s">
        <v>150</v>
      </c>
      <c r="L88" s="22">
        <v>30</v>
      </c>
    </row>
    <row r="89" spans="9:12">
      <c r="I89" s="21" t="s">
        <v>23</v>
      </c>
      <c r="J89" s="21" t="s">
        <v>26</v>
      </c>
      <c r="K89" s="21" t="s">
        <v>98</v>
      </c>
      <c r="L89" s="22">
        <v>1</v>
      </c>
    </row>
    <row r="90" spans="9:12">
      <c r="I90" s="21" t="s">
        <v>23</v>
      </c>
      <c r="J90" s="21" t="s">
        <v>26</v>
      </c>
      <c r="K90" s="21" t="s">
        <v>99</v>
      </c>
      <c r="L90" s="22">
        <v>1</v>
      </c>
    </row>
    <row r="91" spans="9:12">
      <c r="I91" s="21" t="s">
        <v>23</v>
      </c>
      <c r="J91" s="21" t="s">
        <v>26</v>
      </c>
      <c r="K91" s="21" t="s">
        <v>100</v>
      </c>
      <c r="L91" s="22">
        <v>1</v>
      </c>
    </row>
    <row r="92" spans="9:12">
      <c r="I92" s="21" t="s">
        <v>23</v>
      </c>
      <c r="J92" s="21" t="s">
        <v>26</v>
      </c>
      <c r="K92" s="21" t="s">
        <v>94</v>
      </c>
      <c r="L92" s="22">
        <v>1</v>
      </c>
    </row>
    <row r="93" spans="9:12">
      <c r="I93" s="21" t="s">
        <v>23</v>
      </c>
      <c r="J93" s="21" t="s">
        <v>26</v>
      </c>
      <c r="K93" s="21" t="s">
        <v>95</v>
      </c>
      <c r="L93" s="22">
        <v>1</v>
      </c>
    </row>
    <row r="94" spans="9:12">
      <c r="I94" s="21" t="s">
        <v>23</v>
      </c>
      <c r="J94" s="21" t="s">
        <v>26</v>
      </c>
      <c r="K94" s="21" t="s">
        <v>151</v>
      </c>
      <c r="L94" s="22">
        <v>1</v>
      </c>
    </row>
    <row r="95" spans="9:12">
      <c r="I95" s="21" t="s">
        <v>23</v>
      </c>
      <c r="J95" s="21" t="s">
        <v>26</v>
      </c>
      <c r="K95" s="21" t="s">
        <v>131</v>
      </c>
      <c r="L95" s="22">
        <v>1</v>
      </c>
    </row>
    <row r="96" spans="9:12">
      <c r="I96" s="21" t="s">
        <v>23</v>
      </c>
      <c r="J96" s="21" t="s">
        <v>26</v>
      </c>
      <c r="K96" s="21" t="s">
        <v>102</v>
      </c>
      <c r="L96" s="22">
        <v>1</v>
      </c>
    </row>
    <row r="97" spans="9:12">
      <c r="I97" s="21" t="s">
        <v>23</v>
      </c>
      <c r="J97" s="21" t="s">
        <v>26</v>
      </c>
      <c r="K97" s="21" t="s">
        <v>154</v>
      </c>
      <c r="L97" s="22">
        <v>1</v>
      </c>
    </row>
    <row r="98" spans="9:12">
      <c r="I98" s="21" t="s">
        <v>23</v>
      </c>
      <c r="J98" s="21" t="s">
        <v>26</v>
      </c>
      <c r="K98" s="21" t="s">
        <v>132</v>
      </c>
      <c r="L98" s="22">
        <v>1</v>
      </c>
    </row>
    <row r="99" spans="9:12">
      <c r="I99" s="21" t="s">
        <v>23</v>
      </c>
      <c r="J99" s="21" t="s">
        <v>26</v>
      </c>
      <c r="K99" s="21" t="s">
        <v>106</v>
      </c>
      <c r="L99" s="22">
        <v>1</v>
      </c>
    </row>
    <row r="100" spans="9:12">
      <c r="I100" s="21" t="s">
        <v>23</v>
      </c>
      <c r="J100" s="21" t="s">
        <v>26</v>
      </c>
      <c r="K100" s="21" t="s">
        <v>139</v>
      </c>
      <c r="L100" s="22">
        <v>1</v>
      </c>
    </row>
    <row r="101" spans="9:12">
      <c r="I101" s="21" t="s">
        <v>23</v>
      </c>
      <c r="J101" s="21" t="s">
        <v>26</v>
      </c>
      <c r="K101" s="21" t="s">
        <v>126</v>
      </c>
      <c r="L101" s="22">
        <v>1</v>
      </c>
    </row>
    <row r="102" spans="9:12">
      <c r="I102" s="21" t="s">
        <v>23</v>
      </c>
      <c r="J102" s="21" t="s">
        <v>26</v>
      </c>
      <c r="K102" s="21" t="s">
        <v>123</v>
      </c>
      <c r="L102" s="22">
        <v>1</v>
      </c>
    </row>
    <row r="103" spans="9:12">
      <c r="I103" s="21" t="s">
        <v>23</v>
      </c>
      <c r="J103" s="21" t="s">
        <v>26</v>
      </c>
      <c r="K103" s="21" t="s">
        <v>109</v>
      </c>
      <c r="L103" s="22">
        <v>1</v>
      </c>
    </row>
    <row r="104" spans="9:12">
      <c r="I104" s="21" t="s">
        <v>23</v>
      </c>
      <c r="J104" s="21" t="s">
        <v>26</v>
      </c>
      <c r="K104" s="21" t="s">
        <v>152</v>
      </c>
      <c r="L104" s="22">
        <v>1</v>
      </c>
    </row>
    <row r="105" spans="9:12">
      <c r="I105" s="21" t="s">
        <v>23</v>
      </c>
      <c r="J105" s="21" t="s">
        <v>26</v>
      </c>
      <c r="K105" s="21" t="s">
        <v>110</v>
      </c>
      <c r="L105" s="22">
        <v>1</v>
      </c>
    </row>
    <row r="106" spans="9:12">
      <c r="I106" s="21" t="s">
        <v>23</v>
      </c>
      <c r="J106" s="21" t="s">
        <v>26</v>
      </c>
      <c r="K106" s="21" t="s">
        <v>124</v>
      </c>
      <c r="L106" s="22">
        <v>1</v>
      </c>
    </row>
    <row r="107" spans="9:12">
      <c r="I107" s="21" t="s">
        <v>23</v>
      </c>
      <c r="J107" s="21" t="s">
        <v>26</v>
      </c>
      <c r="K107" s="53" t="s">
        <v>12</v>
      </c>
      <c r="L107" s="22">
        <v>2</v>
      </c>
    </row>
    <row r="108" spans="9:12">
      <c r="I108" s="21" t="s">
        <v>23</v>
      </c>
      <c r="J108" s="21" t="s">
        <v>26</v>
      </c>
      <c r="K108" s="21" t="s">
        <v>130</v>
      </c>
      <c r="L108" s="22">
        <v>2</v>
      </c>
    </row>
    <row r="109" spans="9:12">
      <c r="I109" s="21" t="s">
        <v>23</v>
      </c>
      <c r="J109" s="21" t="s">
        <v>26</v>
      </c>
      <c r="K109" s="21" t="s">
        <v>137</v>
      </c>
      <c r="L109" s="22">
        <v>2</v>
      </c>
    </row>
    <row r="110" spans="9:12">
      <c r="I110" s="21" t="s">
        <v>23</v>
      </c>
      <c r="J110" s="21" t="s">
        <v>26</v>
      </c>
      <c r="K110" s="21" t="s">
        <v>105</v>
      </c>
      <c r="L110" s="22">
        <v>2</v>
      </c>
    </row>
    <row r="111" spans="9:12">
      <c r="I111" s="21" t="s">
        <v>23</v>
      </c>
      <c r="J111" s="21" t="s">
        <v>26</v>
      </c>
      <c r="K111" s="21" t="s">
        <v>155</v>
      </c>
      <c r="L111" s="22">
        <v>2</v>
      </c>
    </row>
    <row r="112" spans="9:12">
      <c r="I112" s="21" t="s">
        <v>23</v>
      </c>
      <c r="J112" s="21" t="s">
        <v>26</v>
      </c>
      <c r="K112" s="21" t="s">
        <v>166</v>
      </c>
      <c r="L112" s="22">
        <v>2</v>
      </c>
    </row>
    <row r="113" spans="9:12">
      <c r="I113" s="21" t="s">
        <v>23</v>
      </c>
      <c r="J113" s="21" t="s">
        <v>26</v>
      </c>
      <c r="K113" s="21" t="s">
        <v>150</v>
      </c>
      <c r="L113" s="22">
        <v>3</v>
      </c>
    </row>
    <row r="114" spans="9:12">
      <c r="I114" s="21" t="s">
        <v>23</v>
      </c>
      <c r="J114" s="21" t="s">
        <v>26</v>
      </c>
      <c r="K114" s="21" t="s">
        <v>120</v>
      </c>
      <c r="L114" s="22">
        <v>3</v>
      </c>
    </row>
    <row r="115" spans="9:12">
      <c r="I115" s="21" t="s">
        <v>23</v>
      </c>
      <c r="J115" s="21" t="s">
        <v>26</v>
      </c>
      <c r="K115" s="21" t="s">
        <v>168</v>
      </c>
      <c r="L115" s="22">
        <v>3</v>
      </c>
    </row>
    <row r="116" spans="9:12">
      <c r="I116" s="21" t="s">
        <v>23</v>
      </c>
      <c r="J116" s="21" t="s">
        <v>26</v>
      </c>
      <c r="K116" s="21" t="s">
        <v>133</v>
      </c>
      <c r="L116" s="22">
        <v>3</v>
      </c>
    </row>
    <row r="117" spans="9:12">
      <c r="I117" s="21" t="s">
        <v>23</v>
      </c>
      <c r="J117" s="21" t="s">
        <v>26</v>
      </c>
      <c r="K117" s="21" t="s">
        <v>169</v>
      </c>
      <c r="L117" s="22">
        <v>3</v>
      </c>
    </row>
    <row r="118" spans="9:12">
      <c r="I118" s="21" t="s">
        <v>23</v>
      </c>
      <c r="J118" s="21" t="s">
        <v>26</v>
      </c>
      <c r="K118" s="21" t="s">
        <v>146</v>
      </c>
      <c r="L118" s="22">
        <v>3</v>
      </c>
    </row>
    <row r="119" spans="9:12">
      <c r="I119" s="21" t="s">
        <v>23</v>
      </c>
      <c r="J119" s="21" t="s">
        <v>26</v>
      </c>
      <c r="K119" s="21" t="s">
        <v>93</v>
      </c>
      <c r="L119" s="22">
        <v>4</v>
      </c>
    </row>
    <row r="120" spans="9:12">
      <c r="I120" s="21" t="s">
        <v>23</v>
      </c>
      <c r="J120" s="21" t="s">
        <v>26</v>
      </c>
      <c r="K120" s="21" t="s">
        <v>157</v>
      </c>
      <c r="L120" s="22">
        <v>4</v>
      </c>
    </row>
    <row r="121" spans="9:12">
      <c r="I121" s="21" t="s">
        <v>23</v>
      </c>
      <c r="J121" s="21" t="s">
        <v>26</v>
      </c>
      <c r="K121" s="21" t="s">
        <v>156</v>
      </c>
      <c r="L121" s="22">
        <v>4</v>
      </c>
    </row>
    <row r="122" spans="9:12">
      <c r="I122" s="21" t="s">
        <v>23</v>
      </c>
      <c r="J122" s="21" t="s">
        <v>26</v>
      </c>
      <c r="K122" s="21" t="s">
        <v>136</v>
      </c>
      <c r="L122" s="22">
        <v>5</v>
      </c>
    </row>
    <row r="123" spans="9:12">
      <c r="I123" s="21" t="s">
        <v>23</v>
      </c>
      <c r="J123" s="21" t="s">
        <v>26</v>
      </c>
      <c r="K123" s="21" t="s">
        <v>119</v>
      </c>
      <c r="L123" s="22">
        <v>5</v>
      </c>
    </row>
    <row r="124" spans="9:12">
      <c r="I124" s="21" t="s">
        <v>23</v>
      </c>
      <c r="J124" s="21" t="s">
        <v>26</v>
      </c>
      <c r="K124" s="21" t="s">
        <v>147</v>
      </c>
      <c r="L124" s="22">
        <v>6</v>
      </c>
    </row>
    <row r="125" spans="9:12">
      <c r="I125" s="21" t="s">
        <v>23</v>
      </c>
      <c r="J125" s="21" t="s">
        <v>22</v>
      </c>
      <c r="K125" s="21" t="s">
        <v>149</v>
      </c>
      <c r="L125" s="22">
        <v>1</v>
      </c>
    </row>
    <row r="126" spans="9:12">
      <c r="I126" s="21" t="s">
        <v>23</v>
      </c>
      <c r="J126" s="21" t="s">
        <v>22</v>
      </c>
      <c r="K126" s="21" t="s">
        <v>125</v>
      </c>
      <c r="L126" s="22">
        <v>1</v>
      </c>
    </row>
    <row r="127" spans="9:12">
      <c r="I127" s="21" t="s">
        <v>23</v>
      </c>
      <c r="J127" s="21" t="s">
        <v>22</v>
      </c>
      <c r="K127" s="21" t="s">
        <v>101</v>
      </c>
      <c r="L127" s="22">
        <v>1</v>
      </c>
    </row>
    <row r="128" spans="9:12">
      <c r="I128" s="21" t="s">
        <v>23</v>
      </c>
      <c r="J128" s="21" t="s">
        <v>22</v>
      </c>
      <c r="K128" s="21" t="s">
        <v>163</v>
      </c>
      <c r="L128" s="22">
        <v>1</v>
      </c>
    </row>
    <row r="129" spans="9:12">
      <c r="I129" s="21" t="s">
        <v>23</v>
      </c>
      <c r="J129" s="21" t="s">
        <v>22</v>
      </c>
      <c r="K129" s="21" t="s">
        <v>164</v>
      </c>
      <c r="L129" s="22">
        <v>1</v>
      </c>
    </row>
    <row r="130" spans="9:12">
      <c r="I130" s="21" t="s">
        <v>23</v>
      </c>
      <c r="J130" s="21" t="s">
        <v>22</v>
      </c>
      <c r="K130" s="21" t="s">
        <v>143</v>
      </c>
      <c r="L130" s="22">
        <v>1</v>
      </c>
    </row>
    <row r="131" spans="9:12">
      <c r="I131" s="21" t="s">
        <v>23</v>
      </c>
      <c r="J131" s="21" t="s">
        <v>22</v>
      </c>
      <c r="K131" s="21" t="s">
        <v>96</v>
      </c>
      <c r="L131" s="22">
        <v>1</v>
      </c>
    </row>
    <row r="132" spans="9:12">
      <c r="I132" s="21" t="s">
        <v>23</v>
      </c>
      <c r="J132" s="21" t="s">
        <v>22</v>
      </c>
      <c r="K132" s="21" t="s">
        <v>106</v>
      </c>
      <c r="L132" s="22">
        <v>1</v>
      </c>
    </row>
    <row r="133" spans="9:12">
      <c r="I133" s="21" t="s">
        <v>23</v>
      </c>
      <c r="J133" s="21" t="s">
        <v>22</v>
      </c>
      <c r="K133" s="21" t="s">
        <v>107</v>
      </c>
      <c r="L133" s="22">
        <v>1</v>
      </c>
    </row>
    <row r="134" spans="9:12">
      <c r="I134" s="21" t="s">
        <v>23</v>
      </c>
      <c r="J134" s="21" t="s">
        <v>22</v>
      </c>
      <c r="K134" s="21" t="s">
        <v>139</v>
      </c>
      <c r="L134" s="22">
        <v>1</v>
      </c>
    </row>
    <row r="135" spans="9:12">
      <c r="I135" s="21" t="s">
        <v>23</v>
      </c>
      <c r="J135" s="21" t="s">
        <v>22</v>
      </c>
      <c r="K135" s="21" t="s">
        <v>165</v>
      </c>
      <c r="L135" s="22">
        <v>1</v>
      </c>
    </row>
    <row r="136" spans="9:12">
      <c r="I136" s="21" t="s">
        <v>23</v>
      </c>
      <c r="J136" s="21" t="s">
        <v>22</v>
      </c>
      <c r="K136" s="21" t="s">
        <v>146</v>
      </c>
      <c r="L136" s="22">
        <v>1</v>
      </c>
    </row>
    <row r="137" spans="9:12">
      <c r="I137" s="21" t="s">
        <v>23</v>
      </c>
      <c r="J137" s="21" t="s">
        <v>22</v>
      </c>
      <c r="K137" s="21" t="s">
        <v>142</v>
      </c>
      <c r="L137" s="22">
        <v>2</v>
      </c>
    </row>
    <row r="138" spans="9:12">
      <c r="I138" s="21" t="s">
        <v>23</v>
      </c>
      <c r="J138" s="21" t="s">
        <v>22</v>
      </c>
      <c r="K138" s="21" t="s">
        <v>100</v>
      </c>
      <c r="L138" s="22">
        <v>2</v>
      </c>
    </row>
    <row r="139" spans="9:12">
      <c r="I139" s="21" t="s">
        <v>23</v>
      </c>
      <c r="J139" s="21" t="s">
        <v>22</v>
      </c>
      <c r="K139" s="21" t="s">
        <v>122</v>
      </c>
      <c r="L139" s="22">
        <v>2</v>
      </c>
    </row>
    <row r="140" spans="9:12">
      <c r="I140" s="21" t="s">
        <v>23</v>
      </c>
      <c r="J140" s="21" t="s">
        <v>22</v>
      </c>
      <c r="K140" s="21" t="s">
        <v>153</v>
      </c>
      <c r="L140" s="22">
        <v>2</v>
      </c>
    </row>
    <row r="141" spans="9:12">
      <c r="I141" s="21" t="s">
        <v>23</v>
      </c>
      <c r="J141" s="21" t="s">
        <v>22</v>
      </c>
      <c r="K141" s="21" t="s">
        <v>112</v>
      </c>
      <c r="L141" s="22">
        <v>2</v>
      </c>
    </row>
    <row r="142" spans="9:12">
      <c r="I142" s="21" t="s">
        <v>23</v>
      </c>
      <c r="J142" s="21" t="s">
        <v>22</v>
      </c>
      <c r="K142" s="21" t="s">
        <v>124</v>
      </c>
      <c r="L142" s="22">
        <v>2</v>
      </c>
    </row>
    <row r="143" spans="9:12">
      <c r="I143" s="21" t="s">
        <v>23</v>
      </c>
      <c r="J143" s="21" t="s">
        <v>22</v>
      </c>
      <c r="K143" s="21" t="s">
        <v>162</v>
      </c>
      <c r="L143" s="22">
        <v>2</v>
      </c>
    </row>
    <row r="144" spans="9:12">
      <c r="I144" s="21" t="s">
        <v>23</v>
      </c>
      <c r="J144" s="21" t="s">
        <v>22</v>
      </c>
      <c r="K144" s="21" t="s">
        <v>167</v>
      </c>
      <c r="L144" s="22">
        <v>2</v>
      </c>
    </row>
    <row r="145" spans="9:12">
      <c r="I145" s="21" t="s">
        <v>23</v>
      </c>
      <c r="J145" s="21" t="s">
        <v>22</v>
      </c>
      <c r="K145" s="21" t="s">
        <v>114</v>
      </c>
      <c r="L145" s="22">
        <v>3</v>
      </c>
    </row>
    <row r="146" spans="9:12">
      <c r="I146" s="21" t="s">
        <v>23</v>
      </c>
      <c r="J146" s="21" t="s">
        <v>22</v>
      </c>
      <c r="K146" s="21" t="s">
        <v>170</v>
      </c>
      <c r="L146" s="22">
        <v>3</v>
      </c>
    </row>
    <row r="147" spans="9:12">
      <c r="I147" s="21" t="s">
        <v>23</v>
      </c>
      <c r="J147" s="21" t="s">
        <v>22</v>
      </c>
      <c r="K147" s="21" t="s">
        <v>159</v>
      </c>
      <c r="L147" s="22">
        <v>3</v>
      </c>
    </row>
    <row r="148" spans="9:12">
      <c r="I148" s="21" t="s">
        <v>23</v>
      </c>
      <c r="J148" s="21" t="s">
        <v>22</v>
      </c>
      <c r="K148" s="21" t="s">
        <v>92</v>
      </c>
      <c r="L148" s="22">
        <v>4</v>
      </c>
    </row>
    <row r="149" spans="9:12">
      <c r="I149" s="21" t="s">
        <v>23</v>
      </c>
      <c r="J149" s="21" t="s">
        <v>22</v>
      </c>
      <c r="K149" s="21" t="s">
        <v>93</v>
      </c>
      <c r="L149" s="22">
        <v>4</v>
      </c>
    </row>
    <row r="150" spans="9:12">
      <c r="I150" s="21" t="s">
        <v>23</v>
      </c>
      <c r="J150" s="21" t="s">
        <v>22</v>
      </c>
      <c r="K150" s="21" t="s">
        <v>95</v>
      </c>
      <c r="L150" s="22">
        <v>4</v>
      </c>
    </row>
    <row r="151" spans="9:12">
      <c r="I151" s="21" t="s">
        <v>23</v>
      </c>
      <c r="J151" s="21" t="s">
        <v>22</v>
      </c>
      <c r="K151" s="21" t="s">
        <v>157</v>
      </c>
      <c r="L151" s="22">
        <v>4</v>
      </c>
    </row>
    <row r="152" spans="9:12">
      <c r="I152" s="21" t="s">
        <v>23</v>
      </c>
      <c r="J152" s="21" t="s">
        <v>22</v>
      </c>
      <c r="K152" s="21" t="s">
        <v>133</v>
      </c>
      <c r="L152" s="22">
        <v>5</v>
      </c>
    </row>
    <row r="153" spans="9:12">
      <c r="I153" s="21" t="s">
        <v>23</v>
      </c>
      <c r="J153" s="21" t="s">
        <v>22</v>
      </c>
      <c r="K153" s="21" t="s">
        <v>110</v>
      </c>
      <c r="L153" s="22">
        <v>5</v>
      </c>
    </row>
    <row r="154" spans="9:12">
      <c r="I154" s="21" t="s">
        <v>23</v>
      </c>
      <c r="J154" s="21" t="s">
        <v>22</v>
      </c>
      <c r="K154" s="21" t="s">
        <v>137</v>
      </c>
      <c r="L154" s="22">
        <v>6</v>
      </c>
    </row>
    <row r="155" spans="9:12">
      <c r="I155" s="21" t="s">
        <v>23</v>
      </c>
      <c r="J155" s="21" t="s">
        <v>22</v>
      </c>
      <c r="K155" s="21" t="s">
        <v>102</v>
      </c>
      <c r="L155" s="22">
        <v>6</v>
      </c>
    </row>
    <row r="156" spans="9:12">
      <c r="I156" s="21" t="s">
        <v>23</v>
      </c>
      <c r="J156" s="21" t="s">
        <v>22</v>
      </c>
      <c r="K156" s="21" t="s">
        <v>136</v>
      </c>
      <c r="L156" s="22">
        <v>7</v>
      </c>
    </row>
    <row r="157" spans="9:12">
      <c r="I157" s="21" t="s">
        <v>23</v>
      </c>
      <c r="J157" s="21" t="s">
        <v>22</v>
      </c>
      <c r="K157" s="21" t="s">
        <v>151</v>
      </c>
      <c r="L157" s="22">
        <v>8</v>
      </c>
    </row>
    <row r="158" spans="9:12">
      <c r="I158" s="21" t="s">
        <v>23</v>
      </c>
      <c r="J158" s="21" t="s">
        <v>22</v>
      </c>
      <c r="K158" s="21" t="s">
        <v>109</v>
      </c>
      <c r="L158" s="22">
        <v>8</v>
      </c>
    </row>
    <row r="159" spans="9:12">
      <c r="I159" s="21" t="s">
        <v>23</v>
      </c>
      <c r="J159" s="21" t="s">
        <v>22</v>
      </c>
      <c r="K159" s="21" t="s">
        <v>130</v>
      </c>
      <c r="L159" s="22">
        <v>9</v>
      </c>
    </row>
    <row r="160" spans="9:12">
      <c r="I160" s="21" t="s">
        <v>23</v>
      </c>
      <c r="J160" s="21" t="s">
        <v>22</v>
      </c>
      <c r="K160" s="21" t="s">
        <v>152</v>
      </c>
      <c r="L160" s="22">
        <v>9</v>
      </c>
    </row>
    <row r="161" spans="9:12">
      <c r="I161" s="21" t="s">
        <v>23</v>
      </c>
      <c r="J161" s="21" t="s">
        <v>22</v>
      </c>
      <c r="K161" s="21" t="s">
        <v>131</v>
      </c>
      <c r="L161" s="22">
        <v>10</v>
      </c>
    </row>
    <row r="162" spans="9:12">
      <c r="I162" s="21" t="s">
        <v>23</v>
      </c>
      <c r="J162" s="21" t="s">
        <v>22</v>
      </c>
      <c r="K162" s="21" t="s">
        <v>108</v>
      </c>
      <c r="L162" s="22">
        <v>11</v>
      </c>
    </row>
    <row r="163" spans="9:12">
      <c r="I163" s="21" t="s">
        <v>23</v>
      </c>
      <c r="J163" s="21" t="s">
        <v>22</v>
      </c>
      <c r="K163" s="21" t="s">
        <v>156</v>
      </c>
      <c r="L163" s="22">
        <v>11</v>
      </c>
    </row>
    <row r="164" spans="9:12">
      <c r="I164" s="21" t="s">
        <v>23</v>
      </c>
      <c r="J164" s="21" t="s">
        <v>22</v>
      </c>
      <c r="K164" s="53" t="s">
        <v>12</v>
      </c>
      <c r="L164" s="22">
        <v>14</v>
      </c>
    </row>
    <row r="165" spans="9:12">
      <c r="I165" s="21" t="s">
        <v>23</v>
      </c>
      <c r="J165" s="21" t="s">
        <v>22</v>
      </c>
      <c r="K165" s="21" t="s">
        <v>147</v>
      </c>
      <c r="L165" s="22">
        <v>14</v>
      </c>
    </row>
    <row r="166" spans="9:12">
      <c r="I166" s="21" t="s">
        <v>23</v>
      </c>
      <c r="J166" s="21" t="s">
        <v>22</v>
      </c>
      <c r="K166" s="21" t="s">
        <v>155</v>
      </c>
      <c r="L166" s="22">
        <v>15</v>
      </c>
    </row>
    <row r="167" spans="9:12">
      <c r="I167" s="21" t="s">
        <v>23</v>
      </c>
      <c r="J167" s="21" t="s">
        <v>22</v>
      </c>
      <c r="K167" s="21" t="s">
        <v>150</v>
      </c>
      <c r="L167" s="22">
        <v>18</v>
      </c>
    </row>
    <row r="168" spans="9:12">
      <c r="I168" s="21" t="s">
        <v>23</v>
      </c>
      <c r="J168" s="21" t="s">
        <v>22</v>
      </c>
      <c r="K168" s="21" t="s">
        <v>119</v>
      </c>
      <c r="L168" s="22">
        <v>20</v>
      </c>
    </row>
    <row r="169" spans="9:12">
      <c r="I169" s="61" t="s">
        <v>21</v>
      </c>
      <c r="L169" s="57">
        <f>SUM(L20:L168)</f>
        <v>554</v>
      </c>
    </row>
    <row r="170" spans="9:12">
      <c r="K170" s="53" t="s">
        <v>193</v>
      </c>
      <c r="L170" s="54">
        <f>L164+L107+L83+L48</f>
        <v>30</v>
      </c>
    </row>
    <row r="171" spans="9:12">
      <c r="K171" s="53" t="s">
        <v>194</v>
      </c>
      <c r="L171" s="54">
        <f>L169-L170</f>
        <v>524</v>
      </c>
    </row>
  </sheetData>
  <sortState xmlns:xlrd2="http://schemas.microsoft.com/office/spreadsheetml/2017/richdata2" ref="I20:L168">
    <sortCondition ref="J20:J168"/>
  </sortState>
  <mergeCells count="5">
    <mergeCell ref="E3:J5"/>
    <mergeCell ref="B5:D5"/>
    <mergeCell ref="K5:L5"/>
    <mergeCell ref="B18:D18"/>
    <mergeCell ref="I18:K1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171"/>
  <sheetViews>
    <sheetView topLeftCell="A8" workbookViewId="0">
      <selection activeCell="K17" sqref="K17"/>
    </sheetView>
  </sheetViews>
  <sheetFormatPr defaultColWidth="8.90625" defaultRowHeight="14.5"/>
  <cols>
    <col min="4" max="4" width="15.90625" customWidth="1"/>
    <col min="5" max="5" width="16" customWidth="1"/>
    <col min="6" max="6" width="12" customWidth="1"/>
    <col min="8" max="8" width="12.08984375" customWidth="1"/>
    <col min="10" max="10" width="14.81640625" customWidth="1"/>
    <col min="11" max="11" width="15" customWidth="1"/>
    <col min="12" max="12" width="18.1796875" customWidth="1"/>
  </cols>
  <sheetData>
    <row r="2" spans="2:12">
      <c r="E2" s="18" t="s">
        <v>4</v>
      </c>
      <c r="F2" s="19"/>
      <c r="G2" s="19"/>
      <c r="H2" s="19"/>
      <c r="I2" s="19"/>
    </row>
    <row r="3" spans="2:12">
      <c r="E3" s="19"/>
      <c r="F3" s="19"/>
      <c r="G3" s="19"/>
      <c r="H3" s="19"/>
      <c r="I3" s="19"/>
    </row>
    <row r="4" spans="2:12" ht="15.5">
      <c r="B4" s="34" t="s">
        <v>27</v>
      </c>
      <c r="C4" s="34"/>
      <c r="D4" s="34"/>
      <c r="E4" s="19"/>
      <c r="F4" s="19"/>
      <c r="G4" s="19"/>
      <c r="H4" s="19"/>
      <c r="I4" s="19"/>
      <c r="J4" s="28" t="s">
        <v>63</v>
      </c>
      <c r="K4" s="27"/>
    </row>
    <row r="5" spans="2:12" ht="39">
      <c r="B5" s="20" t="s">
        <v>6</v>
      </c>
      <c r="C5" s="20" t="s">
        <v>7</v>
      </c>
      <c r="D5" s="20" t="s">
        <v>8</v>
      </c>
      <c r="E5" s="20" t="s">
        <v>9</v>
      </c>
      <c r="F5" s="1"/>
      <c r="H5" s="20" t="s">
        <v>6</v>
      </c>
      <c r="I5" s="20" t="s">
        <v>7</v>
      </c>
      <c r="J5" s="20" t="s">
        <v>8</v>
      </c>
      <c r="K5" s="20" t="s">
        <v>9</v>
      </c>
      <c r="L5" s="2"/>
    </row>
    <row r="6" spans="2:12" ht="25" customHeight="1">
      <c r="B6" s="21" t="s">
        <v>28</v>
      </c>
      <c r="C6" s="21" t="s">
        <v>31</v>
      </c>
      <c r="D6" s="21" t="s">
        <v>12</v>
      </c>
      <c r="E6" s="22">
        <v>7</v>
      </c>
      <c r="F6" s="4"/>
      <c r="H6" s="21" t="s">
        <v>28</v>
      </c>
      <c r="I6" s="21" t="s">
        <v>31</v>
      </c>
      <c r="J6" s="21" t="s">
        <v>16</v>
      </c>
      <c r="K6" s="22">
        <v>187</v>
      </c>
      <c r="L6" s="4"/>
    </row>
    <row r="7" spans="2:12" ht="25" customHeight="1">
      <c r="B7" s="21" t="s">
        <v>28</v>
      </c>
      <c r="C7" s="21" t="s">
        <v>31</v>
      </c>
      <c r="D7" s="21" t="s">
        <v>16</v>
      </c>
      <c r="E7" s="22">
        <v>14</v>
      </c>
      <c r="F7" s="4"/>
      <c r="H7" s="21" t="s">
        <v>28</v>
      </c>
      <c r="I7" s="21" t="s">
        <v>31</v>
      </c>
      <c r="J7" s="21" t="s">
        <v>12</v>
      </c>
      <c r="K7" s="22">
        <v>274</v>
      </c>
      <c r="L7" s="4"/>
    </row>
    <row r="8" spans="2:12" ht="25" customHeight="1">
      <c r="B8" s="21" t="s">
        <v>28</v>
      </c>
      <c r="C8" s="21" t="s">
        <v>32</v>
      </c>
      <c r="D8" s="21" t="s">
        <v>12</v>
      </c>
      <c r="E8" s="22">
        <v>14</v>
      </c>
      <c r="F8" s="6"/>
      <c r="H8" s="21" t="s">
        <v>28</v>
      </c>
      <c r="I8" s="21" t="s">
        <v>32</v>
      </c>
      <c r="J8" s="21" t="s">
        <v>16</v>
      </c>
      <c r="K8" s="22">
        <v>55</v>
      </c>
      <c r="L8" s="4"/>
    </row>
    <row r="9" spans="2:12" ht="25" customHeight="1">
      <c r="B9" s="21" t="s">
        <v>28</v>
      </c>
      <c r="C9" s="21" t="s">
        <v>32</v>
      </c>
      <c r="D9" s="21" t="s">
        <v>16</v>
      </c>
      <c r="E9" s="22">
        <v>28</v>
      </c>
      <c r="F9" s="6"/>
      <c r="H9" s="21" t="s">
        <v>28</v>
      </c>
      <c r="I9" s="21" t="s">
        <v>32</v>
      </c>
      <c r="J9" s="21" t="s">
        <v>12</v>
      </c>
      <c r="K9" s="22">
        <v>74</v>
      </c>
      <c r="L9" s="4"/>
    </row>
    <row r="10" spans="2:12" ht="25" customHeight="1">
      <c r="B10" s="21" t="s">
        <v>28</v>
      </c>
      <c r="C10" s="21" t="s">
        <v>29</v>
      </c>
      <c r="D10" s="21" t="s">
        <v>12</v>
      </c>
      <c r="E10" s="22">
        <v>1</v>
      </c>
      <c r="F10" s="7"/>
      <c r="H10" s="21" t="s">
        <v>28</v>
      </c>
      <c r="I10" s="21" t="s">
        <v>29</v>
      </c>
      <c r="J10" s="21" t="s">
        <v>12</v>
      </c>
      <c r="K10" s="22">
        <v>25</v>
      </c>
      <c r="L10" s="4"/>
    </row>
    <row r="11" spans="2:12" ht="25" customHeight="1">
      <c r="B11" s="21" t="s">
        <v>28</v>
      </c>
      <c r="C11" s="21" t="s">
        <v>29</v>
      </c>
      <c r="D11" s="21" t="s">
        <v>16</v>
      </c>
      <c r="E11" s="22">
        <v>13</v>
      </c>
      <c r="H11" s="21" t="s">
        <v>28</v>
      </c>
      <c r="I11" s="21" t="s">
        <v>29</v>
      </c>
      <c r="J11" s="21" t="s">
        <v>16</v>
      </c>
      <c r="K11" s="22">
        <v>36</v>
      </c>
      <c r="L11" s="4"/>
    </row>
    <row r="12" spans="2:12" ht="25" customHeight="1">
      <c r="B12" s="21" t="s">
        <v>28</v>
      </c>
      <c r="C12" s="21" t="s">
        <v>30</v>
      </c>
      <c r="D12" s="21" t="s">
        <v>12</v>
      </c>
      <c r="E12" s="22">
        <v>5</v>
      </c>
      <c r="F12" s="2"/>
      <c r="H12" s="21" t="s">
        <v>28</v>
      </c>
      <c r="I12" s="21" t="s">
        <v>30</v>
      </c>
      <c r="J12" s="21" t="s">
        <v>16</v>
      </c>
      <c r="K12" s="22">
        <v>29</v>
      </c>
      <c r="L12" s="4"/>
    </row>
    <row r="13" spans="2:12" ht="25" customHeight="1">
      <c r="B13" s="21" t="s">
        <v>28</v>
      </c>
      <c r="C13" s="21" t="s">
        <v>30</v>
      </c>
      <c r="D13" s="21" t="s">
        <v>16</v>
      </c>
      <c r="E13" s="22">
        <v>10</v>
      </c>
      <c r="F13" s="6"/>
      <c r="H13" s="21" t="s">
        <v>28</v>
      </c>
      <c r="I13" s="21" t="s">
        <v>30</v>
      </c>
      <c r="J13" s="21" t="s">
        <v>12</v>
      </c>
      <c r="K13" s="22">
        <v>54</v>
      </c>
      <c r="L13" s="4"/>
    </row>
    <row r="14" spans="2:12" ht="25" customHeight="1">
      <c r="B14" s="25" t="s">
        <v>21</v>
      </c>
      <c r="C14" s="25"/>
      <c r="D14" s="25"/>
      <c r="E14" s="26">
        <f>SUM(E6:E13)</f>
        <v>92</v>
      </c>
      <c r="F14" s="6"/>
      <c r="H14" s="25" t="s">
        <v>21</v>
      </c>
      <c r="I14" s="25"/>
      <c r="J14" s="25"/>
      <c r="K14" s="26">
        <f>SUM(K6:K13)</f>
        <v>734</v>
      </c>
      <c r="L14" s="4"/>
    </row>
    <row r="15" spans="2:12" ht="25" customHeight="1">
      <c r="B15" s="5"/>
      <c r="C15" s="5"/>
      <c r="D15" s="53" t="s">
        <v>193</v>
      </c>
      <c r="E15" s="6">
        <f>E12+E10+E8+E6</f>
        <v>27</v>
      </c>
      <c r="F15" s="6"/>
      <c r="H15" s="3"/>
      <c r="I15" s="9"/>
      <c r="J15" s="53" t="s">
        <v>193</v>
      </c>
      <c r="K15" s="4">
        <f>K13+K10+K9+K7</f>
        <v>427</v>
      </c>
      <c r="L15" s="4"/>
    </row>
    <row r="16" spans="2:12" ht="25" customHeight="1">
      <c r="B16" s="77"/>
      <c r="C16" s="78"/>
      <c r="D16" s="53" t="s">
        <v>194</v>
      </c>
      <c r="E16" s="79">
        <f>E14-E15</f>
        <v>65</v>
      </c>
      <c r="F16" s="6"/>
      <c r="H16" s="80"/>
      <c r="I16" s="81"/>
      <c r="J16" s="53" t="s">
        <v>194</v>
      </c>
      <c r="K16" s="4">
        <f>K14-K15</f>
        <v>307</v>
      </c>
      <c r="L16" s="4"/>
    </row>
    <row r="17" spans="2:12" ht="25" customHeight="1">
      <c r="B17" s="58" t="s">
        <v>81</v>
      </c>
      <c r="C17" s="59"/>
      <c r="D17" s="59"/>
      <c r="E17" s="60"/>
      <c r="F17" s="6"/>
      <c r="H17" s="70" t="s">
        <v>81</v>
      </c>
      <c r="I17" s="68"/>
      <c r="J17" s="69"/>
      <c r="K17" s="4"/>
      <c r="L17" s="4"/>
    </row>
    <row r="18" spans="2:12" ht="39">
      <c r="B18" s="20" t="s">
        <v>6</v>
      </c>
      <c r="C18" s="20" t="s">
        <v>7</v>
      </c>
      <c r="D18" s="20" t="s">
        <v>8</v>
      </c>
      <c r="E18" s="20" t="s">
        <v>9</v>
      </c>
      <c r="F18" s="6"/>
      <c r="H18" s="20" t="s">
        <v>6</v>
      </c>
      <c r="I18" s="20" t="s">
        <v>7</v>
      </c>
      <c r="J18" s="20" t="s">
        <v>8</v>
      </c>
      <c r="K18" s="20" t="s">
        <v>9</v>
      </c>
      <c r="L18" s="4"/>
    </row>
    <row r="19" spans="2:12" ht="25" customHeight="1">
      <c r="B19" s="21" t="s">
        <v>28</v>
      </c>
      <c r="C19" s="21" t="s">
        <v>31</v>
      </c>
      <c r="D19" s="21" t="s">
        <v>85</v>
      </c>
      <c r="E19" s="22">
        <v>1</v>
      </c>
      <c r="F19" s="6"/>
      <c r="H19" s="21" t="s">
        <v>28</v>
      </c>
      <c r="I19" s="21" t="s">
        <v>31</v>
      </c>
      <c r="J19" s="21" t="s">
        <v>141</v>
      </c>
      <c r="K19" s="22">
        <v>1</v>
      </c>
      <c r="L19" s="4"/>
    </row>
    <row r="20" spans="2:12" ht="25" customHeight="1">
      <c r="B20" s="21" t="s">
        <v>28</v>
      </c>
      <c r="C20" s="21" t="s">
        <v>31</v>
      </c>
      <c r="D20" s="21" t="s">
        <v>78</v>
      </c>
      <c r="E20" s="22">
        <v>2</v>
      </c>
      <c r="F20" s="6"/>
      <c r="H20" s="21" t="s">
        <v>28</v>
      </c>
      <c r="I20" s="21" t="s">
        <v>31</v>
      </c>
      <c r="J20" s="21" t="s">
        <v>99</v>
      </c>
      <c r="K20" s="22">
        <v>1</v>
      </c>
      <c r="L20" s="4"/>
    </row>
    <row r="21" spans="2:12" ht="25" customHeight="1">
      <c r="B21" s="21" t="s">
        <v>28</v>
      </c>
      <c r="C21" s="21" t="s">
        <v>31</v>
      </c>
      <c r="D21" s="21" t="s">
        <v>73</v>
      </c>
      <c r="E21" s="22">
        <v>2</v>
      </c>
      <c r="F21" s="6"/>
      <c r="H21" s="21" t="s">
        <v>28</v>
      </c>
      <c r="I21" s="21" t="s">
        <v>31</v>
      </c>
      <c r="J21" s="21" t="s">
        <v>116</v>
      </c>
      <c r="K21" s="22">
        <v>1</v>
      </c>
      <c r="L21" s="4"/>
    </row>
    <row r="22" spans="2:12" ht="25" customHeight="1">
      <c r="B22" s="21" t="s">
        <v>28</v>
      </c>
      <c r="C22" s="21" t="s">
        <v>31</v>
      </c>
      <c r="D22" s="21" t="s">
        <v>65</v>
      </c>
      <c r="E22" s="22">
        <v>2</v>
      </c>
      <c r="F22" s="6"/>
      <c r="H22" s="21" t="s">
        <v>28</v>
      </c>
      <c r="I22" s="21" t="s">
        <v>31</v>
      </c>
      <c r="J22" s="21" t="s">
        <v>117</v>
      </c>
      <c r="K22" s="22">
        <v>1</v>
      </c>
      <c r="L22" s="4"/>
    </row>
    <row r="23" spans="2:12" ht="25" customHeight="1">
      <c r="B23" s="21" t="s">
        <v>28</v>
      </c>
      <c r="C23" s="21" t="s">
        <v>31</v>
      </c>
      <c r="D23" s="21" t="s">
        <v>71</v>
      </c>
      <c r="E23" s="22">
        <v>5</v>
      </c>
      <c r="F23" s="6"/>
      <c r="H23" s="21" t="s">
        <v>28</v>
      </c>
      <c r="I23" s="21" t="s">
        <v>31</v>
      </c>
      <c r="J23" s="21" t="s">
        <v>94</v>
      </c>
      <c r="K23" s="22">
        <v>1</v>
      </c>
      <c r="L23" s="12"/>
    </row>
    <row r="24" spans="2:12" ht="25" customHeight="1">
      <c r="B24" s="21" t="s">
        <v>28</v>
      </c>
      <c r="C24" s="21" t="s">
        <v>31</v>
      </c>
      <c r="D24" s="21" t="s">
        <v>68</v>
      </c>
      <c r="E24" s="22">
        <v>6</v>
      </c>
      <c r="F24" s="6"/>
      <c r="H24" s="21" t="s">
        <v>28</v>
      </c>
      <c r="I24" s="21" t="s">
        <v>31</v>
      </c>
      <c r="J24" s="21" t="s">
        <v>171</v>
      </c>
      <c r="K24" s="22">
        <v>1</v>
      </c>
      <c r="L24" s="12"/>
    </row>
    <row r="25" spans="2:12" ht="25" customHeight="1">
      <c r="B25" s="21" t="s">
        <v>28</v>
      </c>
      <c r="C25" s="21" t="s">
        <v>31</v>
      </c>
      <c r="D25" s="21" t="s">
        <v>67</v>
      </c>
      <c r="E25" s="22">
        <v>7</v>
      </c>
      <c r="F25" s="6"/>
      <c r="H25" s="21" t="s">
        <v>28</v>
      </c>
      <c r="I25" s="21" t="s">
        <v>31</v>
      </c>
      <c r="J25" s="21" t="s">
        <v>172</v>
      </c>
      <c r="K25" s="22">
        <v>1</v>
      </c>
      <c r="L25" s="12"/>
    </row>
    <row r="26" spans="2:12" ht="25" customHeight="1">
      <c r="B26" s="21" t="s">
        <v>28</v>
      </c>
      <c r="C26" s="21" t="s">
        <v>31</v>
      </c>
      <c r="D26" s="21" t="s">
        <v>77</v>
      </c>
      <c r="E26" s="22">
        <v>8</v>
      </c>
      <c r="F26" s="6"/>
      <c r="H26" s="21" t="s">
        <v>28</v>
      </c>
      <c r="I26" s="21" t="s">
        <v>31</v>
      </c>
      <c r="J26" s="21" t="s">
        <v>148</v>
      </c>
      <c r="K26" s="22">
        <v>1</v>
      </c>
      <c r="L26" s="12"/>
    </row>
    <row r="27" spans="2:12" ht="25" customHeight="1">
      <c r="B27" s="21" t="s">
        <v>28</v>
      </c>
      <c r="C27" s="21" t="s">
        <v>31</v>
      </c>
      <c r="D27" s="21" t="s">
        <v>74</v>
      </c>
      <c r="E27" s="22">
        <v>11</v>
      </c>
      <c r="F27" s="6"/>
      <c r="H27" s="21" t="s">
        <v>28</v>
      </c>
      <c r="I27" s="21" t="s">
        <v>31</v>
      </c>
      <c r="J27" s="21" t="s">
        <v>102</v>
      </c>
      <c r="K27" s="22">
        <v>1</v>
      </c>
      <c r="L27" s="12"/>
    </row>
    <row r="28" spans="2:12" ht="25" customHeight="1">
      <c r="B28" s="21" t="s">
        <v>28</v>
      </c>
      <c r="C28" s="21" t="s">
        <v>31</v>
      </c>
      <c r="D28" s="21" t="s">
        <v>79</v>
      </c>
      <c r="E28" s="22">
        <v>20</v>
      </c>
      <c r="F28" s="6"/>
      <c r="H28" s="21" t="s">
        <v>28</v>
      </c>
      <c r="I28" s="21" t="s">
        <v>31</v>
      </c>
      <c r="J28" s="21" t="s">
        <v>154</v>
      </c>
      <c r="K28" s="22">
        <v>1</v>
      </c>
      <c r="L28" s="12"/>
    </row>
    <row r="29" spans="2:12" ht="25" customHeight="1">
      <c r="B29" s="21" t="s">
        <v>28</v>
      </c>
      <c r="C29" s="21" t="s">
        <v>31</v>
      </c>
      <c r="D29" s="53" t="s">
        <v>12</v>
      </c>
      <c r="E29" s="22">
        <v>25</v>
      </c>
      <c r="F29" s="8"/>
      <c r="H29" s="21" t="s">
        <v>28</v>
      </c>
      <c r="I29" s="21" t="s">
        <v>31</v>
      </c>
      <c r="J29" s="21" t="s">
        <v>135</v>
      </c>
      <c r="K29" s="22">
        <v>1</v>
      </c>
      <c r="L29" s="12"/>
    </row>
    <row r="30" spans="2:12" ht="25" customHeight="1">
      <c r="B30" s="21" t="s">
        <v>28</v>
      </c>
      <c r="C30" s="21" t="s">
        <v>31</v>
      </c>
      <c r="D30" s="21" t="s">
        <v>80</v>
      </c>
      <c r="E30" s="22">
        <v>27</v>
      </c>
      <c r="F30" s="13"/>
      <c r="H30" s="21" t="s">
        <v>28</v>
      </c>
      <c r="I30" s="21" t="s">
        <v>31</v>
      </c>
      <c r="J30" s="21" t="s">
        <v>173</v>
      </c>
      <c r="K30" s="22">
        <v>1</v>
      </c>
      <c r="L30" s="12"/>
    </row>
    <row r="31" spans="2:12" ht="25" customHeight="1">
      <c r="B31" s="21" t="s">
        <v>28</v>
      </c>
      <c r="C31" s="21" t="s">
        <v>32</v>
      </c>
      <c r="D31" s="21" t="s">
        <v>69</v>
      </c>
      <c r="E31" s="22">
        <v>1</v>
      </c>
      <c r="F31" s="14"/>
      <c r="H31" s="21" t="s">
        <v>28</v>
      </c>
      <c r="I31" s="21" t="s">
        <v>31</v>
      </c>
      <c r="J31" s="21" t="s">
        <v>174</v>
      </c>
      <c r="K31" s="22">
        <v>1</v>
      </c>
      <c r="L31" s="12"/>
    </row>
    <row r="32" spans="2:12" ht="25" customHeight="1">
      <c r="B32" s="21" t="s">
        <v>28</v>
      </c>
      <c r="C32" s="21" t="s">
        <v>32</v>
      </c>
      <c r="D32" s="21" t="s">
        <v>73</v>
      </c>
      <c r="E32" s="22">
        <v>1</v>
      </c>
      <c r="F32" s="14"/>
      <c r="H32" s="21" t="s">
        <v>28</v>
      </c>
      <c r="I32" s="21" t="s">
        <v>31</v>
      </c>
      <c r="J32" s="21" t="s">
        <v>175</v>
      </c>
      <c r="K32" s="22">
        <v>1</v>
      </c>
      <c r="L32" s="12"/>
    </row>
    <row r="33" spans="2:12" ht="25" customHeight="1">
      <c r="B33" s="21" t="s">
        <v>28</v>
      </c>
      <c r="C33" s="21" t="s">
        <v>32</v>
      </c>
      <c r="D33" s="21" t="s">
        <v>71</v>
      </c>
      <c r="E33" s="22">
        <v>1</v>
      </c>
      <c r="F33" s="7"/>
      <c r="H33" s="21" t="s">
        <v>28</v>
      </c>
      <c r="I33" s="21" t="s">
        <v>31</v>
      </c>
      <c r="J33" s="21" t="s">
        <v>176</v>
      </c>
      <c r="K33" s="22">
        <v>1</v>
      </c>
      <c r="L33" s="12"/>
    </row>
    <row r="34" spans="2:12" ht="25" customHeight="1">
      <c r="B34" s="21" t="s">
        <v>28</v>
      </c>
      <c r="C34" s="21" t="s">
        <v>32</v>
      </c>
      <c r="D34" s="21" t="s">
        <v>74</v>
      </c>
      <c r="E34" s="22">
        <v>1</v>
      </c>
      <c r="H34" s="21" t="s">
        <v>28</v>
      </c>
      <c r="I34" s="21" t="s">
        <v>31</v>
      </c>
      <c r="J34" s="21" t="s">
        <v>177</v>
      </c>
      <c r="K34" s="22">
        <v>1</v>
      </c>
      <c r="L34" s="12"/>
    </row>
    <row r="35" spans="2:12" ht="25" customHeight="1">
      <c r="B35" s="21" t="s">
        <v>28</v>
      </c>
      <c r="C35" s="21" t="s">
        <v>32</v>
      </c>
      <c r="D35" s="21" t="s">
        <v>86</v>
      </c>
      <c r="E35" s="22">
        <v>1</v>
      </c>
      <c r="H35" s="21" t="s">
        <v>28</v>
      </c>
      <c r="I35" s="21" t="s">
        <v>31</v>
      </c>
      <c r="J35" s="21" t="s">
        <v>161</v>
      </c>
      <c r="K35" s="22">
        <v>1</v>
      </c>
      <c r="L35" s="12"/>
    </row>
    <row r="36" spans="2:12" ht="25" customHeight="1">
      <c r="B36" s="21" t="s">
        <v>28</v>
      </c>
      <c r="C36" s="21" t="s">
        <v>32</v>
      </c>
      <c r="D36" s="21" t="s">
        <v>70</v>
      </c>
      <c r="E36" s="22">
        <v>2</v>
      </c>
      <c r="H36" s="21" t="s">
        <v>28</v>
      </c>
      <c r="I36" s="21" t="s">
        <v>31</v>
      </c>
      <c r="J36" s="21" t="s">
        <v>146</v>
      </c>
      <c r="K36" s="22">
        <v>1</v>
      </c>
      <c r="L36" s="12"/>
    </row>
    <row r="37" spans="2:12" ht="25" customHeight="1">
      <c r="B37" s="21" t="s">
        <v>28</v>
      </c>
      <c r="C37" s="21" t="s">
        <v>32</v>
      </c>
      <c r="D37" s="21" t="s">
        <v>67</v>
      </c>
      <c r="E37" s="22">
        <v>2</v>
      </c>
      <c r="H37" s="21" t="s">
        <v>28</v>
      </c>
      <c r="I37" s="21" t="s">
        <v>31</v>
      </c>
      <c r="J37" s="21" t="s">
        <v>134</v>
      </c>
      <c r="K37" s="22">
        <v>1</v>
      </c>
      <c r="L37" s="12"/>
    </row>
    <row r="38" spans="2:12" ht="25" customHeight="1">
      <c r="B38" s="21" t="s">
        <v>28</v>
      </c>
      <c r="C38" s="21" t="s">
        <v>32</v>
      </c>
      <c r="D38" s="21" t="s">
        <v>68</v>
      </c>
      <c r="E38" s="22">
        <v>3</v>
      </c>
      <c r="H38" s="21" t="s">
        <v>28</v>
      </c>
      <c r="I38" s="21" t="s">
        <v>31</v>
      </c>
      <c r="J38" s="21" t="s">
        <v>97</v>
      </c>
      <c r="K38" s="22">
        <v>1</v>
      </c>
      <c r="L38" s="12"/>
    </row>
    <row r="39" spans="2:12" ht="25" customHeight="1">
      <c r="B39" s="21" t="s">
        <v>28</v>
      </c>
      <c r="C39" s="21" t="s">
        <v>32</v>
      </c>
      <c r="D39" s="21" t="s">
        <v>78</v>
      </c>
      <c r="E39" s="22">
        <v>3</v>
      </c>
      <c r="H39" s="21" t="s">
        <v>28</v>
      </c>
      <c r="I39" s="21" t="s">
        <v>31</v>
      </c>
      <c r="J39" s="21" t="s">
        <v>113</v>
      </c>
      <c r="K39" s="22">
        <v>1</v>
      </c>
      <c r="L39" s="12"/>
    </row>
    <row r="40" spans="2:12" ht="25" customHeight="1">
      <c r="B40" s="21" t="s">
        <v>28</v>
      </c>
      <c r="C40" s="21" t="s">
        <v>32</v>
      </c>
      <c r="D40" s="21" t="s">
        <v>77</v>
      </c>
      <c r="E40" s="22">
        <v>4</v>
      </c>
      <c r="H40" s="21" t="s">
        <v>28</v>
      </c>
      <c r="I40" s="21" t="s">
        <v>31</v>
      </c>
      <c r="J40" s="21" t="s">
        <v>95</v>
      </c>
      <c r="K40" s="22">
        <v>2</v>
      </c>
      <c r="L40" s="12"/>
    </row>
    <row r="41" spans="2:12" ht="25" customHeight="1">
      <c r="B41" s="21" t="s">
        <v>28</v>
      </c>
      <c r="C41" s="21" t="s">
        <v>32</v>
      </c>
      <c r="D41" s="21" t="s">
        <v>79</v>
      </c>
      <c r="E41" s="22">
        <v>7</v>
      </c>
      <c r="H41" s="21" t="s">
        <v>28</v>
      </c>
      <c r="I41" s="21" t="s">
        <v>31</v>
      </c>
      <c r="J41" s="21" t="s">
        <v>101</v>
      </c>
      <c r="K41" s="22">
        <v>2</v>
      </c>
      <c r="L41" s="12"/>
    </row>
    <row r="42" spans="2:12" ht="25" customHeight="1">
      <c r="B42" s="21" t="s">
        <v>28</v>
      </c>
      <c r="C42" s="21" t="s">
        <v>32</v>
      </c>
      <c r="D42" s="21" t="s">
        <v>80</v>
      </c>
      <c r="E42" s="22">
        <v>22</v>
      </c>
      <c r="H42" s="21" t="s">
        <v>28</v>
      </c>
      <c r="I42" s="21" t="s">
        <v>31</v>
      </c>
      <c r="J42" s="21" t="s">
        <v>104</v>
      </c>
      <c r="K42" s="22">
        <v>2</v>
      </c>
      <c r="L42" s="12"/>
    </row>
    <row r="43" spans="2:12" ht="25" customHeight="1">
      <c r="B43" s="21" t="s">
        <v>28</v>
      </c>
      <c r="C43" s="21" t="s">
        <v>32</v>
      </c>
      <c r="D43" s="53" t="s">
        <v>12</v>
      </c>
      <c r="E43" s="22">
        <v>36</v>
      </c>
      <c r="H43" s="21" t="s">
        <v>28</v>
      </c>
      <c r="I43" s="21" t="s">
        <v>31</v>
      </c>
      <c r="J43" s="21" t="s">
        <v>106</v>
      </c>
      <c r="K43" s="22">
        <v>2</v>
      </c>
      <c r="L43" s="12"/>
    </row>
    <row r="44" spans="2:12" ht="25" customHeight="1">
      <c r="B44" s="21" t="s">
        <v>28</v>
      </c>
      <c r="C44" s="21" t="s">
        <v>29</v>
      </c>
      <c r="D44" s="21" t="s">
        <v>69</v>
      </c>
      <c r="E44" s="22">
        <v>1</v>
      </c>
      <c r="H44" s="21" t="s">
        <v>28</v>
      </c>
      <c r="I44" s="21" t="s">
        <v>31</v>
      </c>
      <c r="J44" s="21" t="s">
        <v>139</v>
      </c>
      <c r="K44" s="22">
        <v>2</v>
      </c>
      <c r="L44" s="12"/>
    </row>
    <row r="45" spans="2:12" ht="25" customHeight="1">
      <c r="B45" s="21" t="s">
        <v>28</v>
      </c>
      <c r="C45" s="21" t="s">
        <v>29</v>
      </c>
      <c r="D45" s="21" t="s">
        <v>87</v>
      </c>
      <c r="E45" s="22">
        <v>1</v>
      </c>
      <c r="H45" s="21" t="s">
        <v>28</v>
      </c>
      <c r="I45" s="21" t="s">
        <v>31</v>
      </c>
      <c r="J45" s="21" t="s">
        <v>126</v>
      </c>
      <c r="K45" s="22">
        <v>2</v>
      </c>
      <c r="L45" s="12"/>
    </row>
    <row r="46" spans="2:12" ht="25" customHeight="1">
      <c r="B46" s="21" t="s">
        <v>28</v>
      </c>
      <c r="C46" s="21" t="s">
        <v>29</v>
      </c>
      <c r="D46" s="21" t="s">
        <v>72</v>
      </c>
      <c r="E46" s="22">
        <v>1</v>
      </c>
      <c r="H46" s="21" t="s">
        <v>28</v>
      </c>
      <c r="I46" s="21" t="s">
        <v>31</v>
      </c>
      <c r="J46" s="21" t="s">
        <v>109</v>
      </c>
      <c r="K46" s="22">
        <v>2</v>
      </c>
      <c r="L46" s="12"/>
    </row>
    <row r="47" spans="2:12" ht="25" customHeight="1">
      <c r="B47" s="21" t="s">
        <v>28</v>
      </c>
      <c r="C47" s="21" t="s">
        <v>29</v>
      </c>
      <c r="D47" s="21" t="s">
        <v>79</v>
      </c>
      <c r="E47" s="22">
        <v>2</v>
      </c>
      <c r="H47" s="21" t="s">
        <v>28</v>
      </c>
      <c r="I47" s="21" t="s">
        <v>31</v>
      </c>
      <c r="J47" s="21" t="s">
        <v>92</v>
      </c>
      <c r="K47" s="22">
        <v>3</v>
      </c>
      <c r="L47" s="12"/>
    </row>
    <row r="48" spans="2:12" ht="25" customHeight="1">
      <c r="B48" s="21" t="s">
        <v>28</v>
      </c>
      <c r="C48" s="21" t="s">
        <v>29</v>
      </c>
      <c r="D48" s="21" t="s">
        <v>70</v>
      </c>
      <c r="E48" s="22">
        <v>2</v>
      </c>
      <c r="H48" s="21" t="s">
        <v>28</v>
      </c>
      <c r="I48" s="21" t="s">
        <v>31</v>
      </c>
      <c r="J48" s="21" t="s">
        <v>103</v>
      </c>
      <c r="K48" s="22">
        <v>3</v>
      </c>
      <c r="L48" s="12"/>
    </row>
    <row r="49" spans="2:12" ht="25" customHeight="1">
      <c r="B49" s="21" t="s">
        <v>28</v>
      </c>
      <c r="C49" s="21" t="s">
        <v>29</v>
      </c>
      <c r="D49" s="21" t="s">
        <v>73</v>
      </c>
      <c r="E49" s="22">
        <v>2</v>
      </c>
      <c r="H49" s="21" t="s">
        <v>28</v>
      </c>
      <c r="I49" s="21" t="s">
        <v>31</v>
      </c>
      <c r="J49" s="21" t="s">
        <v>111</v>
      </c>
      <c r="K49" s="22">
        <v>3</v>
      </c>
      <c r="L49" s="12"/>
    </row>
    <row r="50" spans="2:12" ht="25" customHeight="1">
      <c r="B50" s="21" t="s">
        <v>28</v>
      </c>
      <c r="C50" s="21" t="s">
        <v>29</v>
      </c>
      <c r="D50" s="21" t="s">
        <v>65</v>
      </c>
      <c r="E50" s="22">
        <v>2</v>
      </c>
      <c r="H50" s="21" t="s">
        <v>28</v>
      </c>
      <c r="I50" s="21" t="s">
        <v>31</v>
      </c>
      <c r="J50" s="21" t="s">
        <v>133</v>
      </c>
      <c r="K50" s="22">
        <v>4</v>
      </c>
      <c r="L50" s="12"/>
    </row>
    <row r="51" spans="2:12" ht="25" customHeight="1">
      <c r="B51" s="21" t="s">
        <v>28</v>
      </c>
      <c r="C51" s="21" t="s">
        <v>29</v>
      </c>
      <c r="D51" s="21" t="s">
        <v>67</v>
      </c>
      <c r="E51" s="22">
        <v>2</v>
      </c>
      <c r="H51" s="21" t="s">
        <v>28</v>
      </c>
      <c r="I51" s="21" t="s">
        <v>31</v>
      </c>
      <c r="J51" s="21" t="s">
        <v>157</v>
      </c>
      <c r="K51" s="22">
        <v>5</v>
      </c>
      <c r="L51" s="12"/>
    </row>
    <row r="52" spans="2:12" ht="25" customHeight="1">
      <c r="B52" s="21" t="s">
        <v>28</v>
      </c>
      <c r="C52" s="21" t="s">
        <v>29</v>
      </c>
      <c r="D52" s="21" t="s">
        <v>78</v>
      </c>
      <c r="E52" s="22">
        <v>3</v>
      </c>
      <c r="H52" s="21" t="s">
        <v>28</v>
      </c>
      <c r="I52" s="21" t="s">
        <v>31</v>
      </c>
      <c r="J52" s="21" t="s">
        <v>96</v>
      </c>
      <c r="K52" s="22">
        <v>5</v>
      </c>
      <c r="L52" s="12"/>
    </row>
    <row r="53" spans="2:12" ht="25" customHeight="1">
      <c r="B53" s="21" t="s">
        <v>28</v>
      </c>
      <c r="C53" s="21" t="s">
        <v>29</v>
      </c>
      <c r="D53" s="21" t="s">
        <v>74</v>
      </c>
      <c r="E53" s="22">
        <v>3</v>
      </c>
      <c r="H53" s="21" t="s">
        <v>28</v>
      </c>
      <c r="I53" s="21" t="s">
        <v>31</v>
      </c>
      <c r="J53" s="21" t="s">
        <v>112</v>
      </c>
      <c r="K53" s="22">
        <v>5</v>
      </c>
      <c r="L53" s="12"/>
    </row>
    <row r="54" spans="2:12" ht="25" customHeight="1">
      <c r="B54" s="21" t="s">
        <v>28</v>
      </c>
      <c r="C54" s="21" t="s">
        <v>29</v>
      </c>
      <c r="D54" s="53" t="s">
        <v>12</v>
      </c>
      <c r="E54" s="22">
        <v>4</v>
      </c>
      <c r="H54" s="21" t="s">
        <v>28</v>
      </c>
      <c r="I54" s="21" t="s">
        <v>31</v>
      </c>
      <c r="J54" s="21" t="s">
        <v>150</v>
      </c>
      <c r="K54" s="22">
        <v>6</v>
      </c>
      <c r="L54" s="12"/>
    </row>
    <row r="55" spans="2:12" ht="25" customHeight="1">
      <c r="B55" s="21" t="s">
        <v>28</v>
      </c>
      <c r="C55" s="21" t="s">
        <v>29</v>
      </c>
      <c r="D55" s="21" t="s">
        <v>68</v>
      </c>
      <c r="E55" s="22">
        <v>4</v>
      </c>
      <c r="H55" s="21" t="s">
        <v>28</v>
      </c>
      <c r="I55" s="21" t="s">
        <v>31</v>
      </c>
      <c r="J55" s="21" t="s">
        <v>131</v>
      </c>
      <c r="K55" s="22">
        <v>6</v>
      </c>
      <c r="L55" s="12"/>
    </row>
    <row r="56" spans="2:12" ht="25" customHeight="1">
      <c r="B56" s="21" t="s">
        <v>28</v>
      </c>
      <c r="C56" s="21" t="s">
        <v>30</v>
      </c>
      <c r="D56" s="21" t="s">
        <v>69</v>
      </c>
      <c r="E56" s="22">
        <v>1</v>
      </c>
      <c r="H56" s="21" t="s">
        <v>28</v>
      </c>
      <c r="I56" s="21" t="s">
        <v>31</v>
      </c>
      <c r="J56" s="21" t="s">
        <v>108</v>
      </c>
      <c r="K56" s="22">
        <v>6</v>
      </c>
      <c r="L56" s="12"/>
    </row>
    <row r="57" spans="2:12" ht="25" customHeight="1">
      <c r="B57" s="21" t="s">
        <v>28</v>
      </c>
      <c r="C57" s="21" t="s">
        <v>30</v>
      </c>
      <c r="D57" s="21" t="s">
        <v>70</v>
      </c>
      <c r="E57" s="22">
        <v>1</v>
      </c>
      <c r="H57" s="21" t="s">
        <v>28</v>
      </c>
      <c r="I57" s="21" t="s">
        <v>31</v>
      </c>
      <c r="J57" s="21" t="s">
        <v>114</v>
      </c>
      <c r="K57" s="22">
        <v>7</v>
      </c>
      <c r="L57" s="12"/>
    </row>
    <row r="58" spans="2:12" ht="25" customHeight="1">
      <c r="B58" s="21" t="s">
        <v>28</v>
      </c>
      <c r="C58" s="21" t="s">
        <v>30</v>
      </c>
      <c r="D58" s="21" t="s">
        <v>65</v>
      </c>
      <c r="E58" s="22">
        <v>1</v>
      </c>
      <c r="H58" s="21" t="s">
        <v>28</v>
      </c>
      <c r="I58" s="21" t="s">
        <v>31</v>
      </c>
      <c r="J58" s="21" t="s">
        <v>100</v>
      </c>
      <c r="K58" s="22">
        <v>7</v>
      </c>
      <c r="L58" s="7"/>
    </row>
    <row r="59" spans="2:12">
      <c r="B59" s="21" t="s">
        <v>28</v>
      </c>
      <c r="C59" s="21" t="s">
        <v>30</v>
      </c>
      <c r="D59" s="21" t="s">
        <v>76</v>
      </c>
      <c r="E59" s="22">
        <v>1</v>
      </c>
      <c r="H59" s="21" t="s">
        <v>28</v>
      </c>
      <c r="I59" s="21" t="s">
        <v>31</v>
      </c>
      <c r="J59" s="21" t="s">
        <v>130</v>
      </c>
      <c r="K59" s="22">
        <v>7</v>
      </c>
    </row>
    <row r="60" spans="2:12">
      <c r="B60" s="21" t="s">
        <v>28</v>
      </c>
      <c r="C60" s="21" t="s">
        <v>30</v>
      </c>
      <c r="D60" s="21" t="s">
        <v>72</v>
      </c>
      <c r="E60" s="22">
        <v>1</v>
      </c>
      <c r="H60" s="21" t="s">
        <v>28</v>
      </c>
      <c r="I60" s="21" t="s">
        <v>31</v>
      </c>
      <c r="J60" s="21" t="s">
        <v>137</v>
      </c>
      <c r="K60" s="22">
        <v>7</v>
      </c>
    </row>
    <row r="61" spans="2:12">
      <c r="B61" s="21" t="s">
        <v>28</v>
      </c>
      <c r="C61" s="21" t="s">
        <v>30</v>
      </c>
      <c r="D61" s="21" t="s">
        <v>67</v>
      </c>
      <c r="E61" s="22">
        <v>1</v>
      </c>
      <c r="H61" s="21" t="s">
        <v>28</v>
      </c>
      <c r="I61" s="21" t="s">
        <v>31</v>
      </c>
      <c r="J61" s="21" t="s">
        <v>136</v>
      </c>
      <c r="K61" s="22">
        <v>8</v>
      </c>
    </row>
    <row r="62" spans="2:12">
      <c r="B62" s="21" t="s">
        <v>28</v>
      </c>
      <c r="C62" s="21" t="s">
        <v>30</v>
      </c>
      <c r="D62" s="21" t="s">
        <v>78</v>
      </c>
      <c r="E62" s="22">
        <v>2</v>
      </c>
      <c r="H62" s="21" t="s">
        <v>28</v>
      </c>
      <c r="I62" s="21" t="s">
        <v>31</v>
      </c>
      <c r="J62" s="21" t="s">
        <v>120</v>
      </c>
      <c r="K62" s="22">
        <v>8</v>
      </c>
    </row>
    <row r="63" spans="2:12">
      <c r="B63" s="21" t="s">
        <v>28</v>
      </c>
      <c r="C63" s="21" t="s">
        <v>30</v>
      </c>
      <c r="D63" s="21" t="s">
        <v>71</v>
      </c>
      <c r="E63" s="22">
        <v>2</v>
      </c>
      <c r="H63" s="21" t="s">
        <v>28</v>
      </c>
      <c r="I63" s="21" t="s">
        <v>31</v>
      </c>
      <c r="J63" s="21" t="s">
        <v>110</v>
      </c>
      <c r="K63" s="22">
        <v>9</v>
      </c>
    </row>
    <row r="64" spans="2:12">
      <c r="B64" s="21" t="s">
        <v>28</v>
      </c>
      <c r="C64" s="21" t="s">
        <v>30</v>
      </c>
      <c r="D64" s="21" t="s">
        <v>79</v>
      </c>
      <c r="E64" s="22">
        <v>3</v>
      </c>
      <c r="H64" s="21" t="s">
        <v>28</v>
      </c>
      <c r="I64" s="21" t="s">
        <v>31</v>
      </c>
      <c r="J64" s="21" t="s">
        <v>119</v>
      </c>
      <c r="K64" s="22">
        <v>10</v>
      </c>
    </row>
    <row r="65" spans="2:11">
      <c r="B65" s="21" t="s">
        <v>28</v>
      </c>
      <c r="C65" s="21" t="s">
        <v>30</v>
      </c>
      <c r="D65" s="53" t="s">
        <v>12</v>
      </c>
      <c r="E65" s="22">
        <v>5</v>
      </c>
      <c r="H65" s="21" t="s">
        <v>28</v>
      </c>
      <c r="I65" s="21" t="s">
        <v>31</v>
      </c>
      <c r="J65" s="21" t="s">
        <v>152</v>
      </c>
      <c r="K65" s="22">
        <v>12</v>
      </c>
    </row>
    <row r="66" spans="2:11">
      <c r="B66" s="21" t="s">
        <v>28</v>
      </c>
      <c r="C66" s="21" t="s">
        <v>30</v>
      </c>
      <c r="D66" s="21" t="s">
        <v>68</v>
      </c>
      <c r="E66" s="22">
        <v>5</v>
      </c>
      <c r="H66" s="21" t="s">
        <v>28</v>
      </c>
      <c r="I66" s="21" t="s">
        <v>31</v>
      </c>
      <c r="J66" s="21" t="s">
        <v>151</v>
      </c>
      <c r="K66" s="22">
        <v>14</v>
      </c>
    </row>
    <row r="67" spans="2:11">
      <c r="B67" s="21" t="s">
        <v>28</v>
      </c>
      <c r="C67" s="21" t="s">
        <v>30</v>
      </c>
      <c r="D67" s="21" t="s">
        <v>80</v>
      </c>
      <c r="E67" s="22">
        <v>5</v>
      </c>
      <c r="H67" s="21" t="s">
        <v>28</v>
      </c>
      <c r="I67" s="21" t="s">
        <v>31</v>
      </c>
      <c r="J67" s="21" t="s">
        <v>156</v>
      </c>
      <c r="K67" s="22">
        <v>16</v>
      </c>
    </row>
    <row r="68" spans="2:11">
      <c r="B68" s="21" t="s">
        <v>28</v>
      </c>
      <c r="C68" s="21" t="s">
        <v>30</v>
      </c>
      <c r="D68" s="21" t="s">
        <v>77</v>
      </c>
      <c r="E68" s="22">
        <v>7</v>
      </c>
      <c r="H68" s="21" t="s">
        <v>28</v>
      </c>
      <c r="I68" s="21" t="s">
        <v>31</v>
      </c>
      <c r="J68" s="21" t="s">
        <v>155</v>
      </c>
      <c r="K68" s="22">
        <v>17</v>
      </c>
    </row>
    <row r="69" spans="2:11">
      <c r="B69" s="61" t="s">
        <v>21</v>
      </c>
      <c r="E69" s="57">
        <f>SUM(E19:E68)</f>
        <v>262</v>
      </c>
      <c r="H69" s="21" t="s">
        <v>28</v>
      </c>
      <c r="I69" s="21" t="s">
        <v>31</v>
      </c>
      <c r="J69" s="21" t="s">
        <v>147</v>
      </c>
      <c r="K69" s="22">
        <v>19</v>
      </c>
    </row>
    <row r="70" spans="2:11">
      <c r="D70" s="53" t="s">
        <v>193</v>
      </c>
      <c r="E70" s="54">
        <f>E65+E54+E43+E29</f>
        <v>70</v>
      </c>
      <c r="H70" s="21" t="s">
        <v>28</v>
      </c>
      <c r="I70" s="21" t="s">
        <v>31</v>
      </c>
      <c r="J70" s="53" t="s">
        <v>12</v>
      </c>
      <c r="K70" s="22">
        <v>20</v>
      </c>
    </row>
    <row r="71" spans="2:11">
      <c r="D71" s="53" t="s">
        <v>194</v>
      </c>
      <c r="E71" s="54">
        <f>E69-E70</f>
        <v>192</v>
      </c>
      <c r="H71" s="21" t="s">
        <v>28</v>
      </c>
      <c r="I71" s="21" t="s">
        <v>32</v>
      </c>
      <c r="J71" s="21" t="s">
        <v>114</v>
      </c>
      <c r="K71" s="22">
        <v>1</v>
      </c>
    </row>
    <row r="72" spans="2:11">
      <c r="H72" s="21" t="s">
        <v>28</v>
      </c>
      <c r="I72" s="21" t="s">
        <v>32</v>
      </c>
      <c r="J72" s="21" t="s">
        <v>125</v>
      </c>
      <c r="K72" s="22">
        <v>1</v>
      </c>
    </row>
    <row r="73" spans="2:11">
      <c r="H73" s="21" t="s">
        <v>28</v>
      </c>
      <c r="I73" s="21" t="s">
        <v>32</v>
      </c>
      <c r="J73" s="21" t="s">
        <v>148</v>
      </c>
      <c r="K73" s="22">
        <v>1</v>
      </c>
    </row>
    <row r="74" spans="2:11">
      <c r="H74" s="21" t="s">
        <v>28</v>
      </c>
      <c r="I74" s="21" t="s">
        <v>32</v>
      </c>
      <c r="J74" s="21" t="s">
        <v>121</v>
      </c>
      <c r="K74" s="22">
        <v>1</v>
      </c>
    </row>
    <row r="75" spans="2:11">
      <c r="H75" s="21" t="s">
        <v>28</v>
      </c>
      <c r="I75" s="21" t="s">
        <v>32</v>
      </c>
      <c r="J75" s="21" t="s">
        <v>151</v>
      </c>
      <c r="K75" s="22">
        <v>1</v>
      </c>
    </row>
    <row r="76" spans="2:11">
      <c r="H76" s="21" t="s">
        <v>28</v>
      </c>
      <c r="I76" s="21" t="s">
        <v>32</v>
      </c>
      <c r="J76" s="21" t="s">
        <v>103</v>
      </c>
      <c r="K76" s="22">
        <v>1</v>
      </c>
    </row>
    <row r="77" spans="2:11">
      <c r="H77" s="21" t="s">
        <v>28</v>
      </c>
      <c r="I77" s="21" t="s">
        <v>32</v>
      </c>
      <c r="J77" s="21" t="s">
        <v>154</v>
      </c>
      <c r="K77" s="22">
        <v>1</v>
      </c>
    </row>
    <row r="78" spans="2:11">
      <c r="H78" s="21" t="s">
        <v>28</v>
      </c>
      <c r="I78" s="21" t="s">
        <v>32</v>
      </c>
      <c r="J78" s="21" t="s">
        <v>178</v>
      </c>
      <c r="K78" s="22">
        <v>1</v>
      </c>
    </row>
    <row r="79" spans="2:11">
      <c r="H79" s="21" t="s">
        <v>28</v>
      </c>
      <c r="I79" s="21" t="s">
        <v>32</v>
      </c>
      <c r="J79" s="21" t="s">
        <v>179</v>
      </c>
      <c r="K79" s="22">
        <v>1</v>
      </c>
    </row>
    <row r="80" spans="2:11">
      <c r="H80" s="21" t="s">
        <v>28</v>
      </c>
      <c r="I80" s="21" t="s">
        <v>32</v>
      </c>
      <c r="J80" s="21" t="s">
        <v>96</v>
      </c>
      <c r="K80" s="22">
        <v>1</v>
      </c>
    </row>
    <row r="81" spans="8:11">
      <c r="H81" s="21" t="s">
        <v>28</v>
      </c>
      <c r="I81" s="21" t="s">
        <v>32</v>
      </c>
      <c r="J81" s="21" t="s">
        <v>159</v>
      </c>
      <c r="K81" s="22">
        <v>1</v>
      </c>
    </row>
    <row r="82" spans="8:11">
      <c r="H82" s="21" t="s">
        <v>28</v>
      </c>
      <c r="I82" s="21" t="s">
        <v>32</v>
      </c>
      <c r="J82" s="21" t="s">
        <v>161</v>
      </c>
      <c r="K82" s="22">
        <v>1</v>
      </c>
    </row>
    <row r="83" spans="8:11">
      <c r="H83" s="21" t="s">
        <v>28</v>
      </c>
      <c r="I83" s="21" t="s">
        <v>32</v>
      </c>
      <c r="J83" s="21" t="s">
        <v>152</v>
      </c>
      <c r="K83" s="22">
        <v>1</v>
      </c>
    </row>
    <row r="84" spans="8:11">
      <c r="H84" s="21" t="s">
        <v>28</v>
      </c>
      <c r="I84" s="21" t="s">
        <v>32</v>
      </c>
      <c r="J84" s="21" t="s">
        <v>153</v>
      </c>
      <c r="K84" s="22">
        <v>1</v>
      </c>
    </row>
    <row r="85" spans="8:11">
      <c r="H85" s="21" t="s">
        <v>28</v>
      </c>
      <c r="I85" s="21" t="s">
        <v>32</v>
      </c>
      <c r="J85" s="21" t="s">
        <v>134</v>
      </c>
      <c r="K85" s="22">
        <v>1</v>
      </c>
    </row>
    <row r="86" spans="8:11">
      <c r="H86" s="21" t="s">
        <v>28</v>
      </c>
      <c r="I86" s="21" t="s">
        <v>32</v>
      </c>
      <c r="J86" s="21" t="s">
        <v>92</v>
      </c>
      <c r="K86" s="22">
        <v>2</v>
      </c>
    </row>
    <row r="87" spans="8:11">
      <c r="H87" s="21" t="s">
        <v>28</v>
      </c>
      <c r="I87" s="21" t="s">
        <v>32</v>
      </c>
      <c r="J87" s="21" t="s">
        <v>130</v>
      </c>
      <c r="K87" s="22">
        <v>2</v>
      </c>
    </row>
    <row r="88" spans="8:11">
      <c r="H88" s="21" t="s">
        <v>28</v>
      </c>
      <c r="I88" s="21" t="s">
        <v>32</v>
      </c>
      <c r="J88" s="21" t="s">
        <v>95</v>
      </c>
      <c r="K88" s="22">
        <v>2</v>
      </c>
    </row>
    <row r="89" spans="8:11">
      <c r="H89" s="21" t="s">
        <v>28</v>
      </c>
      <c r="I89" s="21" t="s">
        <v>32</v>
      </c>
      <c r="J89" s="21" t="s">
        <v>102</v>
      </c>
      <c r="K89" s="22">
        <v>2</v>
      </c>
    </row>
    <row r="90" spans="8:11">
      <c r="H90" s="21" t="s">
        <v>28</v>
      </c>
      <c r="I90" s="21" t="s">
        <v>32</v>
      </c>
      <c r="J90" s="21" t="s">
        <v>145</v>
      </c>
      <c r="K90" s="22">
        <v>2</v>
      </c>
    </row>
    <row r="91" spans="8:11">
      <c r="H91" s="21" t="s">
        <v>28</v>
      </c>
      <c r="I91" s="21" t="s">
        <v>32</v>
      </c>
      <c r="J91" s="21" t="s">
        <v>107</v>
      </c>
      <c r="K91" s="22">
        <v>2</v>
      </c>
    </row>
    <row r="92" spans="8:11">
      <c r="H92" s="21" t="s">
        <v>28</v>
      </c>
      <c r="I92" s="21" t="s">
        <v>32</v>
      </c>
      <c r="J92" s="21" t="s">
        <v>133</v>
      </c>
      <c r="K92" s="22">
        <v>2</v>
      </c>
    </row>
    <row r="93" spans="8:11">
      <c r="H93" s="21" t="s">
        <v>28</v>
      </c>
      <c r="I93" s="21" t="s">
        <v>32</v>
      </c>
      <c r="J93" s="21" t="s">
        <v>108</v>
      </c>
      <c r="K93" s="22">
        <v>2</v>
      </c>
    </row>
    <row r="94" spans="8:11">
      <c r="H94" s="21" t="s">
        <v>28</v>
      </c>
      <c r="I94" s="21" t="s">
        <v>32</v>
      </c>
      <c r="J94" s="21" t="s">
        <v>109</v>
      </c>
      <c r="K94" s="22">
        <v>2</v>
      </c>
    </row>
    <row r="95" spans="8:11">
      <c r="H95" s="21" t="s">
        <v>28</v>
      </c>
      <c r="I95" s="21" t="s">
        <v>32</v>
      </c>
      <c r="J95" s="21" t="s">
        <v>100</v>
      </c>
      <c r="K95" s="22">
        <v>3</v>
      </c>
    </row>
    <row r="96" spans="8:11">
      <c r="H96" s="21" t="s">
        <v>28</v>
      </c>
      <c r="I96" s="21" t="s">
        <v>32</v>
      </c>
      <c r="J96" s="21" t="s">
        <v>119</v>
      </c>
      <c r="K96" s="22">
        <v>3</v>
      </c>
    </row>
    <row r="97" spans="8:11">
      <c r="H97" s="21" t="s">
        <v>28</v>
      </c>
      <c r="I97" s="21" t="s">
        <v>32</v>
      </c>
      <c r="J97" s="21" t="s">
        <v>120</v>
      </c>
      <c r="K97" s="22">
        <v>3</v>
      </c>
    </row>
    <row r="98" spans="8:11">
      <c r="H98" s="21" t="s">
        <v>28</v>
      </c>
      <c r="I98" s="21" t="s">
        <v>32</v>
      </c>
      <c r="J98" s="21" t="s">
        <v>156</v>
      </c>
      <c r="K98" s="22">
        <v>3</v>
      </c>
    </row>
    <row r="99" spans="8:11">
      <c r="H99" s="21" t="s">
        <v>28</v>
      </c>
      <c r="I99" s="21" t="s">
        <v>32</v>
      </c>
      <c r="J99" s="21" t="s">
        <v>147</v>
      </c>
      <c r="K99" s="22">
        <v>4</v>
      </c>
    </row>
    <row r="100" spans="8:11">
      <c r="H100" s="21" t="s">
        <v>28</v>
      </c>
      <c r="I100" s="21" t="s">
        <v>32</v>
      </c>
      <c r="J100" s="21" t="s">
        <v>150</v>
      </c>
      <c r="K100" s="22">
        <v>5</v>
      </c>
    </row>
    <row r="101" spans="8:11">
      <c r="H101" s="21" t="s">
        <v>28</v>
      </c>
      <c r="I101" s="21" t="s">
        <v>32</v>
      </c>
      <c r="J101" s="21" t="s">
        <v>155</v>
      </c>
      <c r="K101" s="22">
        <v>6</v>
      </c>
    </row>
    <row r="102" spans="8:11">
      <c r="H102" s="21" t="s">
        <v>28</v>
      </c>
      <c r="I102" s="21" t="s">
        <v>32</v>
      </c>
      <c r="J102" s="53" t="s">
        <v>12</v>
      </c>
      <c r="K102" s="22">
        <v>9</v>
      </c>
    </row>
    <row r="103" spans="8:11">
      <c r="H103" s="21" t="s">
        <v>28</v>
      </c>
      <c r="I103" s="21" t="s">
        <v>32</v>
      </c>
      <c r="J103" s="21" t="s">
        <v>157</v>
      </c>
      <c r="K103" s="22">
        <v>9</v>
      </c>
    </row>
    <row r="104" spans="8:11">
      <c r="H104" s="21" t="s">
        <v>28</v>
      </c>
      <c r="I104" s="21" t="s">
        <v>32</v>
      </c>
      <c r="J104" s="21" t="s">
        <v>136</v>
      </c>
      <c r="K104" s="22">
        <v>10</v>
      </c>
    </row>
    <row r="105" spans="8:11">
      <c r="H105" s="21" t="s">
        <v>28</v>
      </c>
      <c r="I105" s="21" t="s">
        <v>29</v>
      </c>
      <c r="J105" s="21" t="s">
        <v>92</v>
      </c>
      <c r="K105" s="22">
        <v>1</v>
      </c>
    </row>
    <row r="106" spans="8:11">
      <c r="H106" s="21" t="s">
        <v>28</v>
      </c>
      <c r="I106" s="21" t="s">
        <v>29</v>
      </c>
      <c r="J106" s="21" t="s">
        <v>125</v>
      </c>
      <c r="K106" s="22">
        <v>1</v>
      </c>
    </row>
    <row r="107" spans="8:11">
      <c r="H107" s="21" t="s">
        <v>28</v>
      </c>
      <c r="I107" s="21" t="s">
        <v>29</v>
      </c>
      <c r="J107" s="21" t="s">
        <v>137</v>
      </c>
      <c r="K107" s="22">
        <v>1</v>
      </c>
    </row>
    <row r="108" spans="8:11">
      <c r="H108" s="21" t="s">
        <v>28</v>
      </c>
      <c r="I108" s="21" t="s">
        <v>29</v>
      </c>
      <c r="J108" s="21" t="s">
        <v>172</v>
      </c>
      <c r="K108" s="22">
        <v>1</v>
      </c>
    </row>
    <row r="109" spans="8:11">
      <c r="H109" s="21" t="s">
        <v>28</v>
      </c>
      <c r="I109" s="21" t="s">
        <v>29</v>
      </c>
      <c r="J109" s="21" t="s">
        <v>151</v>
      </c>
      <c r="K109" s="22">
        <v>1</v>
      </c>
    </row>
    <row r="110" spans="8:11">
      <c r="H110" s="21" t="s">
        <v>28</v>
      </c>
      <c r="I110" s="21" t="s">
        <v>29</v>
      </c>
      <c r="J110" s="21" t="s">
        <v>103</v>
      </c>
      <c r="K110" s="22">
        <v>1</v>
      </c>
    </row>
    <row r="111" spans="8:11">
      <c r="H111" s="21" t="s">
        <v>28</v>
      </c>
      <c r="I111" s="21" t="s">
        <v>29</v>
      </c>
      <c r="J111" s="21" t="s">
        <v>180</v>
      </c>
      <c r="K111" s="22">
        <v>1</v>
      </c>
    </row>
    <row r="112" spans="8:11">
      <c r="H112" s="21" t="s">
        <v>28</v>
      </c>
      <c r="I112" s="21" t="s">
        <v>29</v>
      </c>
      <c r="J112" s="21" t="s">
        <v>157</v>
      </c>
      <c r="K112" s="22">
        <v>1</v>
      </c>
    </row>
    <row r="113" spans="8:11">
      <c r="H113" s="21" t="s">
        <v>28</v>
      </c>
      <c r="I113" s="21" t="s">
        <v>29</v>
      </c>
      <c r="J113" s="21" t="s">
        <v>159</v>
      </c>
      <c r="K113" s="22">
        <v>1</v>
      </c>
    </row>
    <row r="114" spans="8:11">
      <c r="H114" s="21" t="s">
        <v>28</v>
      </c>
      <c r="I114" s="21" t="s">
        <v>29</v>
      </c>
      <c r="J114" s="21" t="s">
        <v>109</v>
      </c>
      <c r="K114" s="22">
        <v>1</v>
      </c>
    </row>
    <row r="115" spans="8:11">
      <c r="H115" s="21" t="s">
        <v>28</v>
      </c>
      <c r="I115" s="21" t="s">
        <v>29</v>
      </c>
      <c r="J115" s="21" t="s">
        <v>156</v>
      </c>
      <c r="K115" s="22">
        <v>1</v>
      </c>
    </row>
    <row r="116" spans="8:11">
      <c r="H116" s="21" t="s">
        <v>28</v>
      </c>
      <c r="I116" s="21" t="s">
        <v>29</v>
      </c>
      <c r="J116" s="21" t="s">
        <v>181</v>
      </c>
      <c r="K116" s="22">
        <v>1</v>
      </c>
    </row>
    <row r="117" spans="8:11">
      <c r="H117" s="21" t="s">
        <v>28</v>
      </c>
      <c r="I117" s="21" t="s">
        <v>29</v>
      </c>
      <c r="J117" s="21" t="s">
        <v>113</v>
      </c>
      <c r="K117" s="22">
        <v>1</v>
      </c>
    </row>
    <row r="118" spans="8:11">
      <c r="H118" s="21" t="s">
        <v>28</v>
      </c>
      <c r="I118" s="21" t="s">
        <v>29</v>
      </c>
      <c r="J118" s="21" t="s">
        <v>95</v>
      </c>
      <c r="K118" s="22">
        <v>2</v>
      </c>
    </row>
    <row r="119" spans="8:11">
      <c r="H119" s="21" t="s">
        <v>28</v>
      </c>
      <c r="I119" s="21" t="s">
        <v>29</v>
      </c>
      <c r="J119" s="21" t="s">
        <v>155</v>
      </c>
      <c r="K119" s="22">
        <v>2</v>
      </c>
    </row>
    <row r="120" spans="8:11">
      <c r="H120" s="21" t="s">
        <v>28</v>
      </c>
      <c r="I120" s="21" t="s">
        <v>29</v>
      </c>
      <c r="J120" s="21" t="s">
        <v>108</v>
      </c>
      <c r="K120" s="22">
        <v>2</v>
      </c>
    </row>
    <row r="121" spans="8:11">
      <c r="H121" s="21" t="s">
        <v>28</v>
      </c>
      <c r="I121" s="21" t="s">
        <v>29</v>
      </c>
      <c r="J121" s="21" t="s">
        <v>152</v>
      </c>
      <c r="K121" s="22">
        <v>2</v>
      </c>
    </row>
    <row r="122" spans="8:11">
      <c r="H122" s="21" t="s">
        <v>28</v>
      </c>
      <c r="I122" s="21" t="s">
        <v>29</v>
      </c>
      <c r="J122" s="21" t="s">
        <v>114</v>
      </c>
      <c r="K122" s="22">
        <v>3</v>
      </c>
    </row>
    <row r="123" spans="8:11">
      <c r="H123" s="21" t="s">
        <v>28</v>
      </c>
      <c r="I123" s="21" t="s">
        <v>29</v>
      </c>
      <c r="J123" s="21" t="s">
        <v>147</v>
      </c>
      <c r="K123" s="22">
        <v>3</v>
      </c>
    </row>
    <row r="124" spans="8:11">
      <c r="H124" s="21" t="s">
        <v>28</v>
      </c>
      <c r="I124" s="21" t="s">
        <v>29</v>
      </c>
      <c r="J124" s="21" t="s">
        <v>120</v>
      </c>
      <c r="K124" s="22">
        <v>3</v>
      </c>
    </row>
    <row r="125" spans="8:11">
      <c r="H125" s="21" t="s">
        <v>28</v>
      </c>
      <c r="I125" s="21" t="s">
        <v>29</v>
      </c>
      <c r="J125" s="21" t="s">
        <v>130</v>
      </c>
      <c r="K125" s="22">
        <v>4</v>
      </c>
    </row>
    <row r="126" spans="8:11">
      <c r="H126" s="21" t="s">
        <v>28</v>
      </c>
      <c r="I126" s="21" t="s">
        <v>29</v>
      </c>
      <c r="J126" s="21" t="s">
        <v>119</v>
      </c>
      <c r="K126" s="22">
        <v>4</v>
      </c>
    </row>
    <row r="127" spans="8:11">
      <c r="H127" s="21" t="s">
        <v>28</v>
      </c>
      <c r="I127" s="21" t="s">
        <v>29</v>
      </c>
      <c r="J127" s="21" t="s">
        <v>133</v>
      </c>
      <c r="K127" s="22">
        <v>4</v>
      </c>
    </row>
    <row r="128" spans="8:11">
      <c r="H128" s="21" t="s">
        <v>28</v>
      </c>
      <c r="I128" s="21" t="s">
        <v>29</v>
      </c>
      <c r="J128" s="21" t="s">
        <v>150</v>
      </c>
      <c r="K128" s="22">
        <v>5</v>
      </c>
    </row>
    <row r="129" spans="8:11">
      <c r="H129" s="21" t="s">
        <v>28</v>
      </c>
      <c r="I129" s="21" t="s">
        <v>29</v>
      </c>
      <c r="J129" s="21" t="s">
        <v>136</v>
      </c>
      <c r="K129" s="22">
        <v>5</v>
      </c>
    </row>
    <row r="130" spans="8:11">
      <c r="H130" s="21" t="s">
        <v>28</v>
      </c>
      <c r="I130" s="21" t="s">
        <v>29</v>
      </c>
      <c r="J130" s="53" t="s">
        <v>12</v>
      </c>
      <c r="K130" s="22">
        <v>7</v>
      </c>
    </row>
    <row r="131" spans="8:11">
      <c r="H131" s="21" t="s">
        <v>28</v>
      </c>
      <c r="I131" s="21" t="s">
        <v>30</v>
      </c>
      <c r="J131" s="21" t="s">
        <v>116</v>
      </c>
      <c r="K131" s="22">
        <v>1</v>
      </c>
    </row>
    <row r="132" spans="8:11">
      <c r="H132" s="21" t="s">
        <v>28</v>
      </c>
      <c r="I132" s="21" t="s">
        <v>30</v>
      </c>
      <c r="J132" s="21" t="s">
        <v>160</v>
      </c>
      <c r="K132" s="22">
        <v>1</v>
      </c>
    </row>
    <row r="133" spans="8:11">
      <c r="H133" s="21" t="s">
        <v>28</v>
      </c>
      <c r="I133" s="21" t="s">
        <v>30</v>
      </c>
      <c r="J133" s="21" t="s">
        <v>117</v>
      </c>
      <c r="K133" s="22">
        <v>1</v>
      </c>
    </row>
    <row r="134" spans="8:11">
      <c r="H134" s="21" t="s">
        <v>28</v>
      </c>
      <c r="I134" s="21" t="s">
        <v>30</v>
      </c>
      <c r="J134" s="21" t="s">
        <v>151</v>
      </c>
      <c r="K134" s="22">
        <v>1</v>
      </c>
    </row>
    <row r="135" spans="8:11">
      <c r="H135" s="21" t="s">
        <v>28</v>
      </c>
      <c r="I135" s="21" t="s">
        <v>30</v>
      </c>
      <c r="J135" s="21" t="s">
        <v>103</v>
      </c>
      <c r="K135" s="22">
        <v>1</v>
      </c>
    </row>
    <row r="136" spans="8:11">
      <c r="H136" s="21" t="s">
        <v>28</v>
      </c>
      <c r="I136" s="21" t="s">
        <v>30</v>
      </c>
      <c r="J136" s="21" t="s">
        <v>179</v>
      </c>
      <c r="K136" s="22">
        <v>1</v>
      </c>
    </row>
    <row r="137" spans="8:11">
      <c r="H137" s="21" t="s">
        <v>28</v>
      </c>
      <c r="I137" s="21" t="s">
        <v>30</v>
      </c>
      <c r="J137" s="21" t="s">
        <v>106</v>
      </c>
      <c r="K137" s="22">
        <v>1</v>
      </c>
    </row>
    <row r="138" spans="8:11">
      <c r="H138" s="21" t="s">
        <v>28</v>
      </c>
      <c r="I138" s="21" t="s">
        <v>30</v>
      </c>
      <c r="J138" s="21" t="s">
        <v>153</v>
      </c>
      <c r="K138" s="22">
        <v>1</v>
      </c>
    </row>
    <row r="139" spans="8:11">
      <c r="H139" s="21" t="s">
        <v>28</v>
      </c>
      <c r="I139" s="21" t="s">
        <v>30</v>
      </c>
      <c r="J139" s="21" t="s">
        <v>112</v>
      </c>
      <c r="K139" s="22">
        <v>1</v>
      </c>
    </row>
    <row r="140" spans="8:11">
      <c r="H140" s="21" t="s">
        <v>28</v>
      </c>
      <c r="I140" s="21" t="s">
        <v>30</v>
      </c>
      <c r="J140" s="21" t="s">
        <v>124</v>
      </c>
      <c r="K140" s="22">
        <v>1</v>
      </c>
    </row>
    <row r="141" spans="8:11">
      <c r="H141" s="21" t="s">
        <v>28</v>
      </c>
      <c r="I141" s="21" t="s">
        <v>30</v>
      </c>
      <c r="J141" s="21" t="s">
        <v>140</v>
      </c>
      <c r="K141" s="22">
        <v>1</v>
      </c>
    </row>
    <row r="142" spans="8:11">
      <c r="H142" s="21" t="s">
        <v>28</v>
      </c>
      <c r="I142" s="21" t="s">
        <v>30</v>
      </c>
      <c r="J142" s="53" t="s">
        <v>12</v>
      </c>
      <c r="K142" s="22">
        <v>2</v>
      </c>
    </row>
    <row r="143" spans="8:11">
      <c r="H143" s="21" t="s">
        <v>28</v>
      </c>
      <c r="I143" s="21" t="s">
        <v>30</v>
      </c>
      <c r="J143" s="21" t="s">
        <v>142</v>
      </c>
      <c r="K143" s="22">
        <v>2</v>
      </c>
    </row>
    <row r="144" spans="8:11">
      <c r="H144" s="21" t="s">
        <v>28</v>
      </c>
      <c r="I144" s="21" t="s">
        <v>30</v>
      </c>
      <c r="J144" s="21" t="s">
        <v>93</v>
      </c>
      <c r="K144" s="22">
        <v>2</v>
      </c>
    </row>
    <row r="145" spans="8:11">
      <c r="H145" s="21" t="s">
        <v>28</v>
      </c>
      <c r="I145" s="21" t="s">
        <v>30</v>
      </c>
      <c r="J145" s="21" t="s">
        <v>136</v>
      </c>
      <c r="K145" s="22">
        <v>2</v>
      </c>
    </row>
    <row r="146" spans="8:11">
      <c r="H146" s="21" t="s">
        <v>28</v>
      </c>
      <c r="I146" s="21" t="s">
        <v>30</v>
      </c>
      <c r="J146" s="21" t="s">
        <v>101</v>
      </c>
      <c r="K146" s="22">
        <v>2</v>
      </c>
    </row>
    <row r="147" spans="8:11">
      <c r="H147" s="21" t="s">
        <v>28</v>
      </c>
      <c r="I147" s="21" t="s">
        <v>30</v>
      </c>
      <c r="J147" s="21" t="s">
        <v>145</v>
      </c>
      <c r="K147" s="22">
        <v>2</v>
      </c>
    </row>
    <row r="148" spans="8:11">
      <c r="H148" s="21" t="s">
        <v>28</v>
      </c>
      <c r="I148" s="21" t="s">
        <v>30</v>
      </c>
      <c r="J148" s="21" t="s">
        <v>96</v>
      </c>
      <c r="K148" s="22">
        <v>2</v>
      </c>
    </row>
    <row r="149" spans="8:11">
      <c r="H149" s="21" t="s">
        <v>28</v>
      </c>
      <c r="I149" s="21" t="s">
        <v>30</v>
      </c>
      <c r="J149" s="21" t="s">
        <v>107</v>
      </c>
      <c r="K149" s="22">
        <v>2</v>
      </c>
    </row>
    <row r="150" spans="8:11">
      <c r="H150" s="21" t="s">
        <v>28</v>
      </c>
      <c r="I150" s="21" t="s">
        <v>30</v>
      </c>
      <c r="J150" s="21" t="s">
        <v>139</v>
      </c>
      <c r="K150" s="22">
        <v>2</v>
      </c>
    </row>
    <row r="151" spans="8:11">
      <c r="H151" s="21" t="s">
        <v>28</v>
      </c>
      <c r="I151" s="21" t="s">
        <v>30</v>
      </c>
      <c r="J151" s="21" t="s">
        <v>126</v>
      </c>
      <c r="K151" s="22">
        <v>2</v>
      </c>
    </row>
    <row r="152" spans="8:11">
      <c r="H152" s="21" t="s">
        <v>28</v>
      </c>
      <c r="I152" s="21" t="s">
        <v>30</v>
      </c>
      <c r="J152" s="21" t="s">
        <v>108</v>
      </c>
      <c r="K152" s="22">
        <v>2</v>
      </c>
    </row>
    <row r="153" spans="8:11">
      <c r="H153" s="21" t="s">
        <v>28</v>
      </c>
      <c r="I153" s="21" t="s">
        <v>30</v>
      </c>
      <c r="J153" s="21" t="s">
        <v>128</v>
      </c>
      <c r="K153" s="22">
        <v>2</v>
      </c>
    </row>
    <row r="154" spans="8:11">
      <c r="H154" s="21" t="s">
        <v>28</v>
      </c>
      <c r="I154" s="21" t="s">
        <v>30</v>
      </c>
      <c r="J154" s="21" t="s">
        <v>92</v>
      </c>
      <c r="K154" s="22">
        <v>3</v>
      </c>
    </row>
    <row r="155" spans="8:11">
      <c r="H155" s="21" t="s">
        <v>28</v>
      </c>
      <c r="I155" s="21" t="s">
        <v>30</v>
      </c>
      <c r="J155" s="21" t="s">
        <v>130</v>
      </c>
      <c r="K155" s="22">
        <v>3</v>
      </c>
    </row>
    <row r="156" spans="8:11">
      <c r="H156" s="21" t="s">
        <v>28</v>
      </c>
      <c r="I156" s="21" t="s">
        <v>30</v>
      </c>
      <c r="J156" s="21" t="s">
        <v>120</v>
      </c>
      <c r="K156" s="22">
        <v>3</v>
      </c>
    </row>
    <row r="157" spans="8:11">
      <c r="H157" s="21" t="s">
        <v>28</v>
      </c>
      <c r="I157" s="21" t="s">
        <v>30</v>
      </c>
      <c r="J157" s="21" t="s">
        <v>154</v>
      </c>
      <c r="K157" s="22">
        <v>3</v>
      </c>
    </row>
    <row r="158" spans="8:11">
      <c r="H158" s="21" t="s">
        <v>28</v>
      </c>
      <c r="I158" s="21" t="s">
        <v>30</v>
      </c>
      <c r="J158" s="21" t="s">
        <v>110</v>
      </c>
      <c r="K158" s="22">
        <v>3</v>
      </c>
    </row>
    <row r="159" spans="8:11">
      <c r="H159" s="21" t="s">
        <v>28</v>
      </c>
      <c r="I159" s="21" t="s">
        <v>30</v>
      </c>
      <c r="J159" s="21" t="s">
        <v>150</v>
      </c>
      <c r="K159" s="22">
        <v>4</v>
      </c>
    </row>
    <row r="160" spans="8:11">
      <c r="H160" s="21" t="s">
        <v>28</v>
      </c>
      <c r="I160" s="21" t="s">
        <v>30</v>
      </c>
      <c r="J160" s="21" t="s">
        <v>147</v>
      </c>
      <c r="K160" s="22">
        <v>4</v>
      </c>
    </row>
    <row r="161" spans="8:11">
      <c r="H161" s="21" t="s">
        <v>28</v>
      </c>
      <c r="I161" s="21" t="s">
        <v>30</v>
      </c>
      <c r="J161" s="21" t="s">
        <v>152</v>
      </c>
      <c r="K161" s="22">
        <v>4</v>
      </c>
    </row>
    <row r="162" spans="8:11">
      <c r="H162" s="21" t="s">
        <v>28</v>
      </c>
      <c r="I162" s="21" t="s">
        <v>30</v>
      </c>
      <c r="J162" s="21" t="s">
        <v>95</v>
      </c>
      <c r="K162" s="22">
        <v>5</v>
      </c>
    </row>
    <row r="163" spans="8:11">
      <c r="H163" s="21" t="s">
        <v>28</v>
      </c>
      <c r="I163" s="21" t="s">
        <v>30</v>
      </c>
      <c r="J163" s="21" t="s">
        <v>137</v>
      </c>
      <c r="K163" s="22">
        <v>5</v>
      </c>
    </row>
    <row r="164" spans="8:11">
      <c r="H164" s="21" t="s">
        <v>28</v>
      </c>
      <c r="I164" s="21" t="s">
        <v>30</v>
      </c>
      <c r="J164" s="21" t="s">
        <v>157</v>
      </c>
      <c r="K164" s="22">
        <v>5</v>
      </c>
    </row>
    <row r="165" spans="8:11">
      <c r="H165" s="21" t="s">
        <v>28</v>
      </c>
      <c r="I165" s="21" t="s">
        <v>30</v>
      </c>
      <c r="J165" s="21" t="s">
        <v>156</v>
      </c>
      <c r="K165" s="22">
        <v>5</v>
      </c>
    </row>
    <row r="166" spans="8:11">
      <c r="H166" s="21" t="s">
        <v>28</v>
      </c>
      <c r="I166" s="21" t="s">
        <v>30</v>
      </c>
      <c r="J166" s="21" t="s">
        <v>119</v>
      </c>
      <c r="K166" s="22">
        <v>6</v>
      </c>
    </row>
    <row r="167" spans="8:11">
      <c r="H167" s="21" t="s">
        <v>28</v>
      </c>
      <c r="I167" s="21" t="s">
        <v>30</v>
      </c>
      <c r="J167" s="21" t="s">
        <v>131</v>
      </c>
      <c r="K167" s="22">
        <v>7</v>
      </c>
    </row>
    <row r="168" spans="8:11">
      <c r="H168" s="21" t="s">
        <v>28</v>
      </c>
      <c r="I168" s="21" t="s">
        <v>30</v>
      </c>
      <c r="J168" s="21" t="s">
        <v>155</v>
      </c>
      <c r="K168" s="22">
        <v>9</v>
      </c>
    </row>
    <row r="169" spans="8:11">
      <c r="H169" s="61" t="s">
        <v>21</v>
      </c>
      <c r="K169" s="57">
        <f>SUM(K19:K168)</f>
        <v>493</v>
      </c>
    </row>
    <row r="170" spans="8:11">
      <c r="J170" s="53" t="s">
        <v>193</v>
      </c>
      <c r="K170" s="54">
        <f>K142+K130+K102+K70</f>
        <v>38</v>
      </c>
    </row>
    <row r="171" spans="8:11">
      <c r="J171" s="53" t="s">
        <v>194</v>
      </c>
      <c r="K171" s="54">
        <f>K169-K170</f>
        <v>455</v>
      </c>
    </row>
  </sheetData>
  <sortState xmlns:xlrd2="http://schemas.microsoft.com/office/spreadsheetml/2017/richdata2" ref="H19:K168">
    <sortCondition ref="I19:I168"/>
  </sortState>
  <mergeCells count="5">
    <mergeCell ref="E2:I4"/>
    <mergeCell ref="B4:D4"/>
    <mergeCell ref="J4:K4"/>
    <mergeCell ref="B17:E17"/>
    <mergeCell ref="H17:J1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M566"/>
  <sheetViews>
    <sheetView topLeftCell="A25" workbookViewId="0">
      <selection activeCell="L34" sqref="L34"/>
    </sheetView>
  </sheetViews>
  <sheetFormatPr defaultColWidth="8.90625" defaultRowHeight="14.5"/>
  <cols>
    <col min="2" max="2" width="10.90625" customWidth="1"/>
    <col min="4" max="4" width="17.6328125" customWidth="1"/>
    <col min="5" max="5" width="14.453125" customWidth="1"/>
    <col min="6" max="6" width="13.90625" customWidth="1"/>
    <col min="7" max="7" width="16.08984375" customWidth="1"/>
    <col min="9" max="9" width="20.54296875" customWidth="1"/>
    <col min="10" max="10" width="10" customWidth="1"/>
    <col min="11" max="11" width="14.08984375" customWidth="1"/>
    <col min="12" max="12" width="15" customWidth="1"/>
    <col min="13" max="13" width="17" customWidth="1"/>
  </cols>
  <sheetData>
    <row r="3" spans="2:13">
      <c r="E3" s="18" t="s">
        <v>5</v>
      </c>
      <c r="F3" s="19"/>
      <c r="G3" s="19"/>
      <c r="H3" s="19"/>
      <c r="I3" s="19"/>
      <c r="J3" s="19"/>
    </row>
    <row r="4" spans="2:13">
      <c r="E4" s="19"/>
      <c r="F4" s="19"/>
      <c r="G4" s="19"/>
      <c r="H4" s="19"/>
      <c r="I4" s="19"/>
      <c r="J4" s="19"/>
    </row>
    <row r="5" spans="2:13" ht="15.5">
      <c r="B5" s="34" t="s">
        <v>27</v>
      </c>
      <c r="C5" s="34"/>
      <c r="D5" s="34"/>
      <c r="E5" s="19"/>
      <c r="F5" s="19"/>
      <c r="G5" s="19"/>
      <c r="H5" s="19"/>
      <c r="I5" s="19"/>
      <c r="J5" s="19"/>
      <c r="K5" s="28" t="s">
        <v>63</v>
      </c>
      <c r="L5" s="27"/>
    </row>
    <row r="6" spans="2:13" ht="39">
      <c r="B6" s="20" t="s">
        <v>6</v>
      </c>
      <c r="C6" s="20" t="s">
        <v>7</v>
      </c>
      <c r="D6" s="20" t="s">
        <v>8</v>
      </c>
      <c r="E6" s="20" t="s">
        <v>9</v>
      </c>
      <c r="F6" s="1"/>
      <c r="G6" s="2"/>
      <c r="I6" s="20" t="s">
        <v>6</v>
      </c>
      <c r="J6" s="20" t="s">
        <v>7</v>
      </c>
      <c r="K6" s="20" t="s">
        <v>8</v>
      </c>
      <c r="L6" s="20" t="s">
        <v>9</v>
      </c>
      <c r="M6" s="2"/>
    </row>
    <row r="7" spans="2:13" ht="25" customHeight="1">
      <c r="B7" s="21" t="s">
        <v>33</v>
      </c>
      <c r="C7" s="21" t="s">
        <v>37</v>
      </c>
      <c r="D7" s="21" t="s">
        <v>12</v>
      </c>
      <c r="E7" s="22">
        <v>5</v>
      </c>
      <c r="F7" s="4"/>
      <c r="G7" s="4"/>
      <c r="I7" s="21" t="s">
        <v>33</v>
      </c>
      <c r="J7" s="21" t="s">
        <v>37</v>
      </c>
      <c r="K7" s="21" t="s">
        <v>16</v>
      </c>
      <c r="L7" s="22">
        <v>119</v>
      </c>
      <c r="M7" s="4"/>
    </row>
    <row r="8" spans="2:13" ht="25" customHeight="1">
      <c r="B8" s="21" t="s">
        <v>33</v>
      </c>
      <c r="C8" s="21" t="s">
        <v>37</v>
      </c>
      <c r="D8" s="21" t="s">
        <v>16</v>
      </c>
      <c r="E8" s="22">
        <v>10</v>
      </c>
      <c r="F8" s="4"/>
      <c r="G8" s="4"/>
      <c r="I8" s="21" t="s">
        <v>33</v>
      </c>
      <c r="J8" s="21" t="s">
        <v>37</v>
      </c>
      <c r="K8" s="21" t="s">
        <v>12</v>
      </c>
      <c r="L8" s="22">
        <v>358</v>
      </c>
      <c r="M8" s="4"/>
    </row>
    <row r="9" spans="2:13" ht="25" customHeight="1">
      <c r="B9" s="21" t="s">
        <v>33</v>
      </c>
      <c r="C9" s="21" t="s">
        <v>38</v>
      </c>
      <c r="D9" s="21" t="s">
        <v>12</v>
      </c>
      <c r="E9" s="22">
        <v>8</v>
      </c>
      <c r="F9" s="6"/>
      <c r="G9" s="6"/>
      <c r="I9" s="21" t="s">
        <v>33</v>
      </c>
      <c r="J9" s="21" t="s">
        <v>38</v>
      </c>
      <c r="K9" s="21" t="s">
        <v>16</v>
      </c>
      <c r="L9" s="22">
        <v>158</v>
      </c>
      <c r="M9" s="4"/>
    </row>
    <row r="10" spans="2:13" ht="25" customHeight="1">
      <c r="B10" s="21" t="s">
        <v>33</v>
      </c>
      <c r="C10" s="21" t="s">
        <v>38</v>
      </c>
      <c r="D10" s="21" t="s">
        <v>16</v>
      </c>
      <c r="E10" s="22">
        <v>9</v>
      </c>
      <c r="F10" s="6"/>
      <c r="G10" s="6"/>
      <c r="I10" s="21" t="s">
        <v>33</v>
      </c>
      <c r="J10" s="21" t="s">
        <v>38</v>
      </c>
      <c r="K10" s="21" t="s">
        <v>12</v>
      </c>
      <c r="L10" s="22">
        <v>302</v>
      </c>
      <c r="M10" s="4"/>
    </row>
    <row r="11" spans="2:13" ht="25" customHeight="1">
      <c r="B11" s="21" t="s">
        <v>33</v>
      </c>
      <c r="C11" s="21" t="s">
        <v>41</v>
      </c>
      <c r="D11" s="21" t="s">
        <v>12</v>
      </c>
      <c r="E11" s="22">
        <v>12</v>
      </c>
      <c r="F11" s="7"/>
      <c r="G11" s="7"/>
      <c r="I11" s="21" t="s">
        <v>33</v>
      </c>
      <c r="J11" s="21" t="s">
        <v>41</v>
      </c>
      <c r="K11" s="21" t="s">
        <v>16</v>
      </c>
      <c r="L11" s="22">
        <v>193</v>
      </c>
      <c r="M11" s="4"/>
    </row>
    <row r="12" spans="2:13" ht="25" customHeight="1">
      <c r="B12" s="21" t="s">
        <v>33</v>
      </c>
      <c r="C12" s="21" t="s">
        <v>41</v>
      </c>
      <c r="D12" s="21" t="s">
        <v>16</v>
      </c>
      <c r="E12" s="22">
        <v>36</v>
      </c>
      <c r="I12" s="21" t="s">
        <v>33</v>
      </c>
      <c r="J12" s="21" t="s">
        <v>41</v>
      </c>
      <c r="K12" s="21" t="s">
        <v>12</v>
      </c>
      <c r="L12" s="22">
        <v>299</v>
      </c>
      <c r="M12" s="4"/>
    </row>
    <row r="13" spans="2:13" ht="25" customHeight="1">
      <c r="B13" s="21" t="s">
        <v>33</v>
      </c>
      <c r="C13" s="21" t="s">
        <v>42</v>
      </c>
      <c r="D13" s="21" t="s">
        <v>12</v>
      </c>
      <c r="E13" s="22">
        <v>19</v>
      </c>
      <c r="F13" s="2"/>
      <c r="I13" s="21" t="s">
        <v>33</v>
      </c>
      <c r="J13" s="21" t="s">
        <v>42</v>
      </c>
      <c r="K13" s="21" t="s">
        <v>16</v>
      </c>
      <c r="L13" s="22">
        <v>93</v>
      </c>
      <c r="M13" s="4"/>
    </row>
    <row r="14" spans="2:13" ht="25" customHeight="1">
      <c r="B14" s="21" t="s">
        <v>33</v>
      </c>
      <c r="C14" s="21" t="s">
        <v>42</v>
      </c>
      <c r="D14" s="21" t="s">
        <v>16</v>
      </c>
      <c r="E14" s="22">
        <v>25</v>
      </c>
      <c r="F14" s="6"/>
      <c r="I14" s="21" t="s">
        <v>33</v>
      </c>
      <c r="J14" s="21" t="s">
        <v>42</v>
      </c>
      <c r="K14" s="21" t="s">
        <v>12</v>
      </c>
      <c r="L14" s="22">
        <v>198</v>
      </c>
      <c r="M14" s="4"/>
    </row>
    <row r="15" spans="2:13" ht="25" customHeight="1">
      <c r="B15" s="21" t="s">
        <v>33</v>
      </c>
      <c r="C15" s="21" t="s">
        <v>35</v>
      </c>
      <c r="D15" s="21" t="s">
        <v>16</v>
      </c>
      <c r="E15" s="22">
        <v>2</v>
      </c>
      <c r="F15" s="6"/>
      <c r="I15" s="21" t="s">
        <v>33</v>
      </c>
      <c r="J15" s="21" t="s">
        <v>35</v>
      </c>
      <c r="K15" s="21" t="s">
        <v>12</v>
      </c>
      <c r="L15" s="22">
        <v>123</v>
      </c>
      <c r="M15" s="4"/>
    </row>
    <row r="16" spans="2:13" ht="25" customHeight="1">
      <c r="B16" s="21" t="s">
        <v>33</v>
      </c>
      <c r="C16" s="21" t="s">
        <v>35</v>
      </c>
      <c r="D16" s="21" t="s">
        <v>12</v>
      </c>
      <c r="E16" s="22">
        <v>6</v>
      </c>
      <c r="F16" s="6"/>
      <c r="I16" s="21" t="s">
        <v>33</v>
      </c>
      <c r="J16" s="21" t="s">
        <v>35</v>
      </c>
      <c r="K16" s="21" t="s">
        <v>16</v>
      </c>
      <c r="L16" s="22">
        <v>158</v>
      </c>
      <c r="M16" s="4"/>
    </row>
    <row r="17" spans="2:13" ht="25" customHeight="1">
      <c r="B17" s="21" t="s">
        <v>33</v>
      </c>
      <c r="C17" s="21" t="s">
        <v>40</v>
      </c>
      <c r="D17" s="21" t="s">
        <v>16</v>
      </c>
      <c r="E17" s="22">
        <v>9</v>
      </c>
      <c r="F17" s="6"/>
      <c r="I17" s="21" t="s">
        <v>33</v>
      </c>
      <c r="J17" s="21" t="s">
        <v>40</v>
      </c>
      <c r="K17" s="21" t="s">
        <v>16</v>
      </c>
      <c r="L17" s="22">
        <v>69</v>
      </c>
      <c r="M17" s="4"/>
    </row>
    <row r="18" spans="2:13" ht="25" customHeight="1">
      <c r="B18" s="21" t="s">
        <v>33</v>
      </c>
      <c r="C18" s="21" t="s">
        <v>40</v>
      </c>
      <c r="D18" s="21" t="s">
        <v>12</v>
      </c>
      <c r="E18" s="22">
        <v>15</v>
      </c>
      <c r="F18" s="6"/>
      <c r="I18" s="21" t="s">
        <v>33</v>
      </c>
      <c r="J18" s="21" t="s">
        <v>40</v>
      </c>
      <c r="K18" s="21" t="s">
        <v>12</v>
      </c>
      <c r="L18" s="22">
        <v>105</v>
      </c>
      <c r="M18" s="4"/>
    </row>
    <row r="19" spans="2:13" ht="25" customHeight="1">
      <c r="B19" s="21" t="s">
        <v>33</v>
      </c>
      <c r="C19" s="21" t="s">
        <v>36</v>
      </c>
      <c r="D19" s="21" t="s">
        <v>12</v>
      </c>
      <c r="E19" s="22">
        <v>3</v>
      </c>
      <c r="F19" s="6"/>
      <c r="I19" s="21" t="s">
        <v>33</v>
      </c>
      <c r="J19" s="21" t="s">
        <v>36</v>
      </c>
      <c r="K19" s="21" t="s">
        <v>16</v>
      </c>
      <c r="L19" s="22">
        <v>227</v>
      </c>
      <c r="M19" s="4"/>
    </row>
    <row r="20" spans="2:13" ht="25" customHeight="1">
      <c r="B20" s="21" t="s">
        <v>33</v>
      </c>
      <c r="C20" s="21" t="s">
        <v>36</v>
      </c>
      <c r="D20" s="21" t="s">
        <v>16</v>
      </c>
      <c r="E20" s="22">
        <v>22</v>
      </c>
      <c r="F20" s="6"/>
      <c r="I20" s="21" t="s">
        <v>33</v>
      </c>
      <c r="J20" s="21" t="s">
        <v>36</v>
      </c>
      <c r="K20" s="21" t="s">
        <v>12</v>
      </c>
      <c r="L20" s="22">
        <v>341</v>
      </c>
      <c r="M20" s="4"/>
    </row>
    <row r="21" spans="2:13" ht="25" customHeight="1">
      <c r="B21" s="21" t="s">
        <v>33</v>
      </c>
      <c r="C21" s="21" t="s">
        <v>45</v>
      </c>
      <c r="D21" s="21" t="s">
        <v>12</v>
      </c>
      <c r="E21" s="22">
        <v>119</v>
      </c>
      <c r="F21" s="6"/>
      <c r="I21" s="21" t="s">
        <v>33</v>
      </c>
      <c r="J21" s="21" t="s">
        <v>45</v>
      </c>
      <c r="K21" s="21" t="s">
        <v>16</v>
      </c>
      <c r="L21" s="22">
        <v>1167</v>
      </c>
      <c r="M21" s="4"/>
    </row>
    <row r="22" spans="2:13" ht="25" customHeight="1">
      <c r="B22" s="21" t="s">
        <v>33</v>
      </c>
      <c r="C22" s="21" t="s">
        <v>45</v>
      </c>
      <c r="D22" s="21" t="s">
        <v>16</v>
      </c>
      <c r="E22" s="22">
        <v>254</v>
      </c>
      <c r="F22" s="6"/>
      <c r="I22" s="21" t="s">
        <v>33</v>
      </c>
      <c r="J22" s="21" t="s">
        <v>45</v>
      </c>
      <c r="K22" s="21" t="s">
        <v>12</v>
      </c>
      <c r="L22" s="22">
        <v>1477</v>
      </c>
      <c r="M22" s="4"/>
    </row>
    <row r="23" spans="2:13" ht="25" customHeight="1">
      <c r="B23" s="21" t="s">
        <v>33</v>
      </c>
      <c r="C23" s="21" t="s">
        <v>43</v>
      </c>
      <c r="D23" s="21" t="s">
        <v>12</v>
      </c>
      <c r="E23" s="22">
        <v>19</v>
      </c>
      <c r="F23" s="6"/>
      <c r="I23" s="21" t="s">
        <v>33</v>
      </c>
      <c r="J23" s="21" t="s">
        <v>43</v>
      </c>
      <c r="K23" s="21" t="s">
        <v>16</v>
      </c>
      <c r="L23" s="22">
        <v>113</v>
      </c>
      <c r="M23" s="4"/>
    </row>
    <row r="24" spans="2:13" ht="25" customHeight="1">
      <c r="B24" s="21" t="s">
        <v>33</v>
      </c>
      <c r="C24" s="21" t="s">
        <v>43</v>
      </c>
      <c r="D24" s="21" t="s">
        <v>16</v>
      </c>
      <c r="E24" s="22">
        <v>66</v>
      </c>
      <c r="F24" s="6"/>
      <c r="I24" s="21" t="s">
        <v>33</v>
      </c>
      <c r="J24" s="21" t="s">
        <v>43</v>
      </c>
      <c r="K24" s="21" t="s">
        <v>12</v>
      </c>
      <c r="L24" s="22">
        <v>249</v>
      </c>
      <c r="M24" s="4"/>
    </row>
    <row r="25" spans="2:13" ht="25" customHeight="1">
      <c r="B25" s="21" t="s">
        <v>33</v>
      </c>
      <c r="C25" s="21" t="s">
        <v>44</v>
      </c>
      <c r="D25" s="21" t="s">
        <v>12</v>
      </c>
      <c r="E25" s="22">
        <v>25</v>
      </c>
      <c r="F25" s="6"/>
      <c r="I25" s="21" t="s">
        <v>33</v>
      </c>
      <c r="J25" s="21" t="s">
        <v>44</v>
      </c>
      <c r="K25" s="21" t="s">
        <v>16</v>
      </c>
      <c r="L25" s="22">
        <v>187</v>
      </c>
      <c r="M25" s="4"/>
    </row>
    <row r="26" spans="2:13" ht="25" customHeight="1">
      <c r="B26" s="21" t="s">
        <v>33</v>
      </c>
      <c r="C26" s="21" t="s">
        <v>44</v>
      </c>
      <c r="D26" s="21" t="s">
        <v>16</v>
      </c>
      <c r="E26" s="22">
        <v>73</v>
      </c>
      <c r="F26" s="6"/>
      <c r="I26" s="21" t="s">
        <v>33</v>
      </c>
      <c r="J26" s="21" t="s">
        <v>44</v>
      </c>
      <c r="K26" s="21" t="s">
        <v>12</v>
      </c>
      <c r="L26" s="22">
        <v>244</v>
      </c>
      <c r="M26" s="4"/>
    </row>
    <row r="27" spans="2:13" ht="25" customHeight="1">
      <c r="B27" s="21" t="s">
        <v>33</v>
      </c>
      <c r="C27" s="21" t="s">
        <v>39</v>
      </c>
      <c r="D27" s="21" t="s">
        <v>12</v>
      </c>
      <c r="E27" s="22">
        <v>8</v>
      </c>
      <c r="F27" s="6"/>
      <c r="I27" s="21" t="s">
        <v>33</v>
      </c>
      <c r="J27" s="21" t="s">
        <v>39</v>
      </c>
      <c r="K27" s="21" t="s">
        <v>12</v>
      </c>
      <c r="L27" s="22">
        <v>66</v>
      </c>
      <c r="M27" s="4"/>
    </row>
    <row r="28" spans="2:13" ht="25" customHeight="1">
      <c r="B28" s="21" t="s">
        <v>33</v>
      </c>
      <c r="C28" s="21" t="s">
        <v>39</v>
      </c>
      <c r="D28" s="21" t="s">
        <v>16</v>
      </c>
      <c r="E28" s="22">
        <v>21</v>
      </c>
      <c r="F28" s="6"/>
      <c r="I28" s="21" t="s">
        <v>33</v>
      </c>
      <c r="J28" s="21" t="s">
        <v>39</v>
      </c>
      <c r="K28" s="21" t="s">
        <v>16</v>
      </c>
      <c r="L28" s="22">
        <v>68</v>
      </c>
      <c r="M28" s="4"/>
    </row>
    <row r="29" spans="2:13" ht="25" customHeight="1">
      <c r="B29" s="21" t="s">
        <v>33</v>
      </c>
      <c r="C29" s="21" t="s">
        <v>34</v>
      </c>
      <c r="D29" s="21" t="s">
        <v>16</v>
      </c>
      <c r="E29" s="22">
        <v>1</v>
      </c>
      <c r="F29" s="6"/>
      <c r="I29" s="21" t="s">
        <v>33</v>
      </c>
      <c r="J29" s="21" t="s">
        <v>34</v>
      </c>
      <c r="K29" s="21" t="s">
        <v>16</v>
      </c>
      <c r="L29" s="22">
        <v>142</v>
      </c>
      <c r="M29" s="12"/>
    </row>
    <row r="30" spans="2:13" ht="25" customHeight="1">
      <c r="B30" s="21" t="s">
        <v>33</v>
      </c>
      <c r="C30" s="21" t="s">
        <v>34</v>
      </c>
      <c r="D30" s="21" t="s">
        <v>12</v>
      </c>
      <c r="E30" s="22">
        <v>18</v>
      </c>
      <c r="F30" s="6"/>
      <c r="I30" s="21" t="s">
        <v>33</v>
      </c>
      <c r="J30" s="21" t="s">
        <v>34</v>
      </c>
      <c r="K30" s="21" t="s">
        <v>12</v>
      </c>
      <c r="L30" s="22">
        <v>307</v>
      </c>
      <c r="M30" s="12"/>
    </row>
    <row r="31" spans="2:13" ht="25" customHeight="1">
      <c r="B31" s="37" t="s">
        <v>21</v>
      </c>
      <c r="C31" s="38"/>
      <c r="D31" s="38"/>
      <c r="E31" s="39">
        <f>SUM(E7:E30)</f>
        <v>785</v>
      </c>
      <c r="F31" s="36"/>
      <c r="I31" s="37" t="s">
        <v>21</v>
      </c>
      <c r="J31" s="38"/>
      <c r="K31" s="38"/>
      <c r="L31" s="39">
        <f>SUM(L7:L30)</f>
        <v>6763</v>
      </c>
      <c r="M31" s="12"/>
    </row>
    <row r="32" spans="2:13" ht="25" customHeight="1">
      <c r="B32" s="35"/>
      <c r="C32" s="35"/>
      <c r="D32" s="53" t="s">
        <v>193</v>
      </c>
      <c r="E32" s="36">
        <f>E30+E27+E25+E23+E21+E19+E18+E16+E13+E11+E9+E7</f>
        <v>257</v>
      </c>
      <c r="F32" s="36"/>
      <c r="I32" s="10"/>
      <c r="J32" s="11"/>
      <c r="K32" s="53" t="s">
        <v>193</v>
      </c>
      <c r="L32" s="12">
        <f>L30+L27+L26+L24+L22+L20+L18+L15+L14+L12+L10+L8</f>
        <v>4069</v>
      </c>
      <c r="M32" s="12"/>
    </row>
    <row r="33" spans="2:13" ht="25" customHeight="1">
      <c r="D33" s="53" t="s">
        <v>194</v>
      </c>
      <c r="E33" s="7">
        <f>E31-E32</f>
        <v>528</v>
      </c>
      <c r="F33" s="7"/>
      <c r="I33" s="10"/>
      <c r="J33" s="11"/>
      <c r="K33" s="53" t="s">
        <v>194</v>
      </c>
      <c r="L33" s="12">
        <f>L31-L32</f>
        <v>2694</v>
      </c>
      <c r="M33" s="12"/>
    </row>
    <row r="34" spans="2:13" ht="25" customHeight="1">
      <c r="B34" s="28" t="s">
        <v>81</v>
      </c>
      <c r="C34" s="27"/>
      <c r="D34" s="27"/>
      <c r="I34" s="73" t="s">
        <v>158</v>
      </c>
      <c r="J34" s="71"/>
      <c r="K34" s="72"/>
      <c r="L34" s="12"/>
      <c r="M34" s="12"/>
    </row>
    <row r="35" spans="2:13" ht="39">
      <c r="B35" s="20" t="s">
        <v>6</v>
      </c>
      <c r="C35" s="20" t="s">
        <v>7</v>
      </c>
      <c r="D35" s="20" t="s">
        <v>8</v>
      </c>
      <c r="E35" s="20" t="s">
        <v>9</v>
      </c>
      <c r="I35" s="20" t="s">
        <v>6</v>
      </c>
      <c r="J35" s="20" t="s">
        <v>7</v>
      </c>
      <c r="K35" s="20" t="s">
        <v>8</v>
      </c>
      <c r="L35" s="20" t="s">
        <v>9</v>
      </c>
      <c r="M35" s="12"/>
    </row>
    <row r="36" spans="2:13" ht="25" customHeight="1">
      <c r="B36" s="21" t="s">
        <v>33</v>
      </c>
      <c r="C36" s="21" t="s">
        <v>37</v>
      </c>
      <c r="D36" s="21" t="s">
        <v>69</v>
      </c>
      <c r="E36" s="22">
        <v>1</v>
      </c>
      <c r="I36" s="21" t="s">
        <v>33</v>
      </c>
      <c r="J36" s="21" t="s">
        <v>37</v>
      </c>
      <c r="K36" s="21" t="s">
        <v>99</v>
      </c>
      <c r="L36" s="22">
        <v>1</v>
      </c>
      <c r="M36" s="12"/>
    </row>
    <row r="37" spans="2:13" ht="25" customHeight="1">
      <c r="B37" s="21" t="s">
        <v>33</v>
      </c>
      <c r="C37" s="21" t="s">
        <v>37</v>
      </c>
      <c r="D37" s="21" t="s">
        <v>70</v>
      </c>
      <c r="E37" s="22">
        <v>1</v>
      </c>
      <c r="I37" s="21" t="s">
        <v>33</v>
      </c>
      <c r="J37" s="21" t="s">
        <v>37</v>
      </c>
      <c r="K37" s="21" t="s">
        <v>171</v>
      </c>
      <c r="L37" s="22">
        <v>1</v>
      </c>
      <c r="M37" s="12"/>
    </row>
    <row r="38" spans="2:13" ht="25" customHeight="1">
      <c r="B38" s="21" t="s">
        <v>33</v>
      </c>
      <c r="C38" s="21" t="s">
        <v>37</v>
      </c>
      <c r="D38" s="21" t="s">
        <v>76</v>
      </c>
      <c r="E38" s="22">
        <v>2</v>
      </c>
      <c r="I38" s="21" t="s">
        <v>33</v>
      </c>
      <c r="J38" s="21" t="s">
        <v>37</v>
      </c>
      <c r="K38" s="21" t="s">
        <v>118</v>
      </c>
      <c r="L38" s="22">
        <v>1</v>
      </c>
      <c r="M38" s="12"/>
    </row>
    <row r="39" spans="2:13" ht="25" customHeight="1">
      <c r="B39" s="21" t="s">
        <v>33</v>
      </c>
      <c r="C39" s="21" t="s">
        <v>37</v>
      </c>
      <c r="D39" s="21" t="s">
        <v>66</v>
      </c>
      <c r="E39" s="22">
        <v>5</v>
      </c>
      <c r="I39" s="21" t="s">
        <v>33</v>
      </c>
      <c r="J39" s="21" t="s">
        <v>37</v>
      </c>
      <c r="K39" s="21" t="s">
        <v>172</v>
      </c>
      <c r="L39" s="22">
        <v>1</v>
      </c>
      <c r="M39" s="12"/>
    </row>
    <row r="40" spans="2:13" ht="25" customHeight="1">
      <c r="B40" s="21" t="s">
        <v>33</v>
      </c>
      <c r="C40" s="21" t="s">
        <v>37</v>
      </c>
      <c r="D40" s="21" t="s">
        <v>71</v>
      </c>
      <c r="E40" s="22">
        <v>5</v>
      </c>
      <c r="I40" s="21" t="s">
        <v>33</v>
      </c>
      <c r="J40" s="21" t="s">
        <v>37</v>
      </c>
      <c r="K40" s="21" t="s">
        <v>104</v>
      </c>
      <c r="L40" s="22">
        <v>1</v>
      </c>
      <c r="M40" s="12"/>
    </row>
    <row r="41" spans="2:13" ht="25" customHeight="1">
      <c r="B41" s="21" t="s">
        <v>33</v>
      </c>
      <c r="C41" s="21" t="s">
        <v>37</v>
      </c>
      <c r="D41" s="21" t="s">
        <v>78</v>
      </c>
      <c r="E41" s="22">
        <v>6</v>
      </c>
      <c r="I41" s="21" t="s">
        <v>33</v>
      </c>
      <c r="J41" s="21" t="s">
        <v>37</v>
      </c>
      <c r="K41" s="21" t="s">
        <v>134</v>
      </c>
      <c r="L41" s="22">
        <v>1</v>
      </c>
      <c r="M41" s="12"/>
    </row>
    <row r="42" spans="2:13" ht="25" customHeight="1">
      <c r="B42" s="21" t="s">
        <v>33</v>
      </c>
      <c r="C42" s="21" t="s">
        <v>37</v>
      </c>
      <c r="D42" s="21" t="s">
        <v>74</v>
      </c>
      <c r="E42" s="22">
        <v>6</v>
      </c>
      <c r="I42" s="21" t="s">
        <v>33</v>
      </c>
      <c r="J42" s="21" t="s">
        <v>37</v>
      </c>
      <c r="K42" s="21" t="s">
        <v>167</v>
      </c>
      <c r="L42" s="22">
        <v>1</v>
      </c>
      <c r="M42" s="12"/>
    </row>
    <row r="43" spans="2:13" ht="25" customHeight="1">
      <c r="B43" s="21" t="s">
        <v>33</v>
      </c>
      <c r="C43" s="21" t="s">
        <v>37</v>
      </c>
      <c r="D43" s="21" t="s">
        <v>67</v>
      </c>
      <c r="E43" s="22">
        <v>7</v>
      </c>
      <c r="I43" s="21" t="s">
        <v>33</v>
      </c>
      <c r="J43" s="21" t="s">
        <v>37</v>
      </c>
      <c r="K43" s="21" t="s">
        <v>149</v>
      </c>
      <c r="L43" s="22">
        <v>2</v>
      </c>
      <c r="M43" s="12"/>
    </row>
    <row r="44" spans="2:13" ht="25" customHeight="1">
      <c r="B44" s="21" t="s">
        <v>33</v>
      </c>
      <c r="C44" s="21" t="s">
        <v>37</v>
      </c>
      <c r="D44" s="21" t="s">
        <v>80</v>
      </c>
      <c r="E44" s="22">
        <v>8</v>
      </c>
      <c r="I44" s="21" t="s">
        <v>33</v>
      </c>
      <c r="J44" s="21" t="s">
        <v>37</v>
      </c>
      <c r="K44" s="21" t="s">
        <v>154</v>
      </c>
      <c r="L44" s="22">
        <v>2</v>
      </c>
      <c r="M44" s="12"/>
    </row>
    <row r="45" spans="2:13" ht="25" customHeight="1">
      <c r="B45" s="21" t="s">
        <v>33</v>
      </c>
      <c r="C45" s="21" t="s">
        <v>37</v>
      </c>
      <c r="D45" s="21" t="s">
        <v>77</v>
      </c>
      <c r="E45" s="22">
        <v>10</v>
      </c>
      <c r="I45" s="21" t="s">
        <v>33</v>
      </c>
      <c r="J45" s="21" t="s">
        <v>37</v>
      </c>
      <c r="K45" s="21" t="s">
        <v>105</v>
      </c>
      <c r="L45" s="22">
        <v>2</v>
      </c>
      <c r="M45" s="12"/>
    </row>
    <row r="46" spans="2:13" ht="25" customHeight="1">
      <c r="B46" s="21" t="s">
        <v>33</v>
      </c>
      <c r="C46" s="21" t="s">
        <v>37</v>
      </c>
      <c r="D46" s="21" t="s">
        <v>79</v>
      </c>
      <c r="E46" s="22">
        <v>22</v>
      </c>
      <c r="I46" s="21" t="s">
        <v>33</v>
      </c>
      <c r="J46" s="21" t="s">
        <v>37</v>
      </c>
      <c r="K46" s="21" t="s">
        <v>122</v>
      </c>
      <c r="L46" s="22">
        <v>2</v>
      </c>
      <c r="M46" s="12"/>
    </row>
    <row r="47" spans="2:13" ht="25" customHeight="1">
      <c r="B47" s="21" t="s">
        <v>33</v>
      </c>
      <c r="C47" s="21" t="s">
        <v>37</v>
      </c>
      <c r="D47" s="21" t="s">
        <v>68</v>
      </c>
      <c r="E47" s="22">
        <v>36</v>
      </c>
      <c r="I47" s="21" t="s">
        <v>33</v>
      </c>
      <c r="J47" s="21" t="s">
        <v>37</v>
      </c>
      <c r="K47" s="21" t="s">
        <v>159</v>
      </c>
      <c r="L47" s="22">
        <v>2</v>
      </c>
      <c r="M47" s="12"/>
    </row>
    <row r="48" spans="2:13" ht="25" customHeight="1">
      <c r="B48" s="21" t="s">
        <v>33</v>
      </c>
      <c r="C48" s="21" t="s">
        <v>37</v>
      </c>
      <c r="D48" s="53" t="s">
        <v>12</v>
      </c>
      <c r="E48" s="22">
        <v>44</v>
      </c>
      <c r="I48" s="21" t="s">
        <v>33</v>
      </c>
      <c r="J48" s="21" t="s">
        <v>37</v>
      </c>
      <c r="K48" s="21" t="s">
        <v>153</v>
      </c>
      <c r="L48" s="22">
        <v>2</v>
      </c>
      <c r="M48" s="12"/>
    </row>
    <row r="49" spans="2:13" ht="25" customHeight="1">
      <c r="B49" s="21" t="s">
        <v>33</v>
      </c>
      <c r="C49" s="21" t="s">
        <v>38</v>
      </c>
      <c r="D49" s="21" t="s">
        <v>69</v>
      </c>
      <c r="E49" s="22">
        <v>1</v>
      </c>
      <c r="I49" s="21" t="s">
        <v>33</v>
      </c>
      <c r="J49" s="21" t="s">
        <v>37</v>
      </c>
      <c r="K49" s="21" t="s">
        <v>113</v>
      </c>
      <c r="L49" s="22">
        <v>2</v>
      </c>
      <c r="M49" s="12"/>
    </row>
    <row r="50" spans="2:13" ht="25" customHeight="1">
      <c r="B50" s="21" t="s">
        <v>33</v>
      </c>
      <c r="C50" s="21" t="s">
        <v>38</v>
      </c>
      <c r="D50" s="21" t="s">
        <v>88</v>
      </c>
      <c r="E50" s="22">
        <v>1</v>
      </c>
      <c r="I50" s="21" t="s">
        <v>33</v>
      </c>
      <c r="J50" s="21" t="s">
        <v>37</v>
      </c>
      <c r="K50" s="21" t="s">
        <v>129</v>
      </c>
      <c r="L50" s="22">
        <v>2</v>
      </c>
      <c r="M50" s="12"/>
    </row>
    <row r="51" spans="2:13" ht="25" customHeight="1">
      <c r="B51" s="21" t="s">
        <v>33</v>
      </c>
      <c r="C51" s="21" t="s">
        <v>38</v>
      </c>
      <c r="D51" s="21" t="s">
        <v>72</v>
      </c>
      <c r="E51" s="22">
        <v>1</v>
      </c>
      <c r="I51" s="21" t="s">
        <v>33</v>
      </c>
      <c r="J51" s="21" t="s">
        <v>37</v>
      </c>
      <c r="K51" s="21" t="s">
        <v>116</v>
      </c>
      <c r="L51" s="22">
        <v>3</v>
      </c>
      <c r="M51" s="12"/>
    </row>
    <row r="52" spans="2:13" ht="25" customHeight="1">
      <c r="B52" s="21" t="s">
        <v>33</v>
      </c>
      <c r="C52" s="21" t="s">
        <v>38</v>
      </c>
      <c r="D52" s="21" t="s">
        <v>66</v>
      </c>
      <c r="E52" s="22">
        <v>2</v>
      </c>
      <c r="I52" s="21" t="s">
        <v>33</v>
      </c>
      <c r="J52" s="21" t="s">
        <v>37</v>
      </c>
      <c r="K52" s="21" t="s">
        <v>96</v>
      </c>
      <c r="L52" s="22">
        <v>3</v>
      </c>
      <c r="M52" s="12"/>
    </row>
    <row r="53" spans="2:13" ht="25" customHeight="1">
      <c r="B53" s="21" t="s">
        <v>33</v>
      </c>
      <c r="C53" s="21" t="s">
        <v>38</v>
      </c>
      <c r="D53" s="21" t="s">
        <v>78</v>
      </c>
      <c r="E53" s="22">
        <v>3</v>
      </c>
      <c r="I53" s="21" t="s">
        <v>33</v>
      </c>
      <c r="J53" s="21" t="s">
        <v>37</v>
      </c>
      <c r="K53" s="21" t="s">
        <v>139</v>
      </c>
      <c r="L53" s="22">
        <v>3</v>
      </c>
      <c r="M53" s="12"/>
    </row>
    <row r="54" spans="2:13" ht="25" customHeight="1">
      <c r="B54" s="21" t="s">
        <v>33</v>
      </c>
      <c r="C54" s="21" t="s">
        <v>38</v>
      </c>
      <c r="D54" s="21" t="s">
        <v>87</v>
      </c>
      <c r="E54" s="22">
        <v>3</v>
      </c>
      <c r="I54" s="21" t="s">
        <v>33</v>
      </c>
      <c r="J54" s="21" t="s">
        <v>37</v>
      </c>
      <c r="K54" s="21" t="s">
        <v>108</v>
      </c>
      <c r="L54" s="22">
        <v>3</v>
      </c>
      <c r="M54" s="12"/>
    </row>
    <row r="55" spans="2:13" ht="25" customHeight="1">
      <c r="B55" s="21" t="s">
        <v>33</v>
      </c>
      <c r="C55" s="21" t="s">
        <v>38</v>
      </c>
      <c r="D55" s="21" t="s">
        <v>76</v>
      </c>
      <c r="E55" s="22">
        <v>4</v>
      </c>
      <c r="I55" s="21" t="s">
        <v>33</v>
      </c>
      <c r="J55" s="21" t="s">
        <v>37</v>
      </c>
      <c r="K55" s="21" t="s">
        <v>109</v>
      </c>
      <c r="L55" s="22">
        <v>3</v>
      </c>
      <c r="M55" s="12"/>
    </row>
    <row r="56" spans="2:13" ht="25" customHeight="1">
      <c r="B56" s="21" t="s">
        <v>33</v>
      </c>
      <c r="C56" s="21" t="s">
        <v>38</v>
      </c>
      <c r="D56" s="21" t="s">
        <v>71</v>
      </c>
      <c r="E56" s="22">
        <v>5</v>
      </c>
      <c r="I56" s="21" t="s">
        <v>33</v>
      </c>
      <c r="J56" s="21" t="s">
        <v>37</v>
      </c>
      <c r="K56" s="21" t="s">
        <v>125</v>
      </c>
      <c r="L56" s="22">
        <v>4</v>
      </c>
      <c r="M56" s="12"/>
    </row>
    <row r="57" spans="2:13" ht="25" customHeight="1">
      <c r="B57" s="21" t="s">
        <v>33</v>
      </c>
      <c r="C57" s="21" t="s">
        <v>38</v>
      </c>
      <c r="D57" s="21" t="s">
        <v>67</v>
      </c>
      <c r="E57" s="22">
        <v>7</v>
      </c>
      <c r="I57" s="21" t="s">
        <v>33</v>
      </c>
      <c r="J57" s="21" t="s">
        <v>37</v>
      </c>
      <c r="K57" s="21" t="s">
        <v>128</v>
      </c>
      <c r="L57" s="22">
        <v>4</v>
      </c>
      <c r="M57" s="12"/>
    </row>
    <row r="58" spans="2:13" ht="25" customHeight="1">
      <c r="B58" s="21" t="s">
        <v>33</v>
      </c>
      <c r="C58" s="21" t="s">
        <v>38</v>
      </c>
      <c r="D58" s="21" t="s">
        <v>74</v>
      </c>
      <c r="E58" s="22">
        <v>7</v>
      </c>
      <c r="I58" s="21" t="s">
        <v>33</v>
      </c>
      <c r="J58" s="21" t="s">
        <v>37</v>
      </c>
      <c r="K58" s="21" t="s">
        <v>92</v>
      </c>
      <c r="L58" s="22">
        <v>5</v>
      </c>
      <c r="M58" s="12"/>
    </row>
    <row r="59" spans="2:13" ht="25" customHeight="1">
      <c r="B59" s="21" t="s">
        <v>33</v>
      </c>
      <c r="C59" s="21" t="s">
        <v>38</v>
      </c>
      <c r="D59" s="21" t="s">
        <v>77</v>
      </c>
      <c r="E59" s="22">
        <v>8</v>
      </c>
      <c r="I59" s="21" t="s">
        <v>33</v>
      </c>
      <c r="J59" s="21" t="s">
        <v>37</v>
      </c>
      <c r="K59" s="21" t="s">
        <v>100</v>
      </c>
      <c r="L59" s="22">
        <v>5</v>
      </c>
      <c r="M59" s="12"/>
    </row>
    <row r="60" spans="2:13" ht="25" customHeight="1">
      <c r="B60" s="21" t="s">
        <v>33</v>
      </c>
      <c r="C60" s="21" t="s">
        <v>38</v>
      </c>
      <c r="D60" s="21" t="s">
        <v>80</v>
      </c>
      <c r="E60" s="22">
        <v>9</v>
      </c>
      <c r="I60" s="21" t="s">
        <v>33</v>
      </c>
      <c r="J60" s="21" t="s">
        <v>37</v>
      </c>
      <c r="K60" s="21" t="s">
        <v>106</v>
      </c>
      <c r="L60" s="22">
        <v>5</v>
      </c>
      <c r="M60" s="12"/>
    </row>
    <row r="61" spans="2:13" ht="25" customHeight="1">
      <c r="B61" s="21" t="s">
        <v>33</v>
      </c>
      <c r="C61" s="21" t="s">
        <v>38</v>
      </c>
      <c r="D61" s="21" t="s">
        <v>79</v>
      </c>
      <c r="E61" s="22">
        <v>22</v>
      </c>
      <c r="I61" s="21" t="s">
        <v>33</v>
      </c>
      <c r="J61" s="21" t="s">
        <v>37</v>
      </c>
      <c r="K61" s="21" t="s">
        <v>142</v>
      </c>
      <c r="L61" s="22">
        <v>6</v>
      </c>
      <c r="M61" s="12"/>
    </row>
    <row r="62" spans="2:13" ht="25" customHeight="1">
      <c r="B62" s="21" t="s">
        <v>33</v>
      </c>
      <c r="C62" s="21" t="s">
        <v>38</v>
      </c>
      <c r="D62" s="53" t="s">
        <v>12</v>
      </c>
      <c r="E62" s="22">
        <v>39</v>
      </c>
      <c r="I62" s="21" t="s">
        <v>33</v>
      </c>
      <c r="J62" s="21" t="s">
        <v>37</v>
      </c>
      <c r="K62" s="21" t="s">
        <v>117</v>
      </c>
      <c r="L62" s="22">
        <v>6</v>
      </c>
      <c r="M62" s="12"/>
    </row>
    <row r="63" spans="2:13" ht="25" customHeight="1">
      <c r="B63" s="21" t="s">
        <v>33</v>
      </c>
      <c r="C63" s="21" t="s">
        <v>38</v>
      </c>
      <c r="D63" s="21" t="s">
        <v>68</v>
      </c>
      <c r="E63" s="22">
        <v>44</v>
      </c>
      <c r="I63" s="21" t="s">
        <v>33</v>
      </c>
      <c r="J63" s="21" t="s">
        <v>37</v>
      </c>
      <c r="K63" s="21" t="s">
        <v>95</v>
      </c>
      <c r="L63" s="22">
        <v>6</v>
      </c>
      <c r="M63" s="12"/>
    </row>
    <row r="64" spans="2:13" ht="25" customHeight="1">
      <c r="B64" s="21" t="s">
        <v>33</v>
      </c>
      <c r="C64" s="21" t="s">
        <v>41</v>
      </c>
      <c r="D64" s="21" t="s">
        <v>75</v>
      </c>
      <c r="E64" s="22">
        <v>1</v>
      </c>
      <c r="I64" s="21" t="s">
        <v>33</v>
      </c>
      <c r="J64" s="21" t="s">
        <v>37</v>
      </c>
      <c r="K64" s="21" t="s">
        <v>124</v>
      </c>
      <c r="L64" s="22">
        <v>6</v>
      </c>
      <c r="M64" s="12"/>
    </row>
    <row r="65" spans="2:13" ht="25" customHeight="1">
      <c r="B65" s="21" t="s">
        <v>33</v>
      </c>
      <c r="C65" s="21" t="s">
        <v>41</v>
      </c>
      <c r="D65" s="21" t="s">
        <v>82</v>
      </c>
      <c r="E65" s="22">
        <v>1</v>
      </c>
      <c r="I65" s="21" t="s">
        <v>33</v>
      </c>
      <c r="J65" s="21" t="s">
        <v>37</v>
      </c>
      <c r="K65" s="21" t="s">
        <v>107</v>
      </c>
      <c r="L65" s="22">
        <v>7</v>
      </c>
      <c r="M65" s="12"/>
    </row>
    <row r="66" spans="2:13" ht="25" customHeight="1">
      <c r="B66" s="21" t="s">
        <v>33</v>
      </c>
      <c r="C66" s="21" t="s">
        <v>41</v>
      </c>
      <c r="D66" s="21" t="s">
        <v>73</v>
      </c>
      <c r="E66" s="22">
        <v>2</v>
      </c>
      <c r="I66" s="21" t="s">
        <v>33</v>
      </c>
      <c r="J66" s="21" t="s">
        <v>37</v>
      </c>
      <c r="K66" s="21" t="s">
        <v>146</v>
      </c>
      <c r="L66" s="22">
        <v>7</v>
      </c>
      <c r="M66" s="12"/>
    </row>
    <row r="67" spans="2:13" ht="25" customHeight="1">
      <c r="B67" s="21" t="s">
        <v>33</v>
      </c>
      <c r="C67" s="21" t="s">
        <v>41</v>
      </c>
      <c r="D67" s="21" t="s">
        <v>85</v>
      </c>
      <c r="E67" s="22">
        <v>2</v>
      </c>
      <c r="I67" s="21" t="s">
        <v>33</v>
      </c>
      <c r="J67" s="21" t="s">
        <v>37</v>
      </c>
      <c r="K67" s="21" t="s">
        <v>101</v>
      </c>
      <c r="L67" s="22">
        <v>8</v>
      </c>
      <c r="M67" s="12"/>
    </row>
    <row r="68" spans="2:13" ht="25" customHeight="1">
      <c r="B68" s="21" t="s">
        <v>33</v>
      </c>
      <c r="C68" s="21" t="s">
        <v>41</v>
      </c>
      <c r="D68" s="21" t="s">
        <v>76</v>
      </c>
      <c r="E68" s="22">
        <v>2</v>
      </c>
      <c r="I68" s="21" t="s">
        <v>33</v>
      </c>
      <c r="J68" s="21" t="s">
        <v>37</v>
      </c>
      <c r="K68" s="21" t="s">
        <v>112</v>
      </c>
      <c r="L68" s="22">
        <v>8</v>
      </c>
      <c r="M68" s="12"/>
    </row>
    <row r="69" spans="2:13" ht="25" customHeight="1">
      <c r="B69" s="21" t="s">
        <v>33</v>
      </c>
      <c r="C69" s="21" t="s">
        <v>41</v>
      </c>
      <c r="D69" s="21" t="s">
        <v>66</v>
      </c>
      <c r="E69" s="22">
        <v>3</v>
      </c>
      <c r="I69" s="21" t="s">
        <v>33</v>
      </c>
      <c r="J69" s="21" t="s">
        <v>37</v>
      </c>
      <c r="K69" s="21" t="s">
        <v>103</v>
      </c>
      <c r="L69" s="22">
        <v>9</v>
      </c>
      <c r="M69" s="12"/>
    </row>
    <row r="70" spans="2:13" ht="25" customHeight="1">
      <c r="B70" s="21" t="s">
        <v>33</v>
      </c>
      <c r="C70" s="21" t="s">
        <v>41</v>
      </c>
      <c r="D70" s="21" t="s">
        <v>71</v>
      </c>
      <c r="E70" s="22">
        <v>3</v>
      </c>
      <c r="I70" s="21" t="s">
        <v>33</v>
      </c>
      <c r="J70" s="21" t="s">
        <v>37</v>
      </c>
      <c r="K70" s="21" t="s">
        <v>114</v>
      </c>
      <c r="L70" s="22">
        <v>10</v>
      </c>
      <c r="M70" s="12"/>
    </row>
    <row r="71" spans="2:13" ht="25" customHeight="1">
      <c r="B71" s="21" t="s">
        <v>33</v>
      </c>
      <c r="C71" s="21" t="s">
        <v>41</v>
      </c>
      <c r="D71" s="21" t="s">
        <v>79</v>
      </c>
      <c r="E71" s="22">
        <v>7</v>
      </c>
      <c r="I71" s="21" t="s">
        <v>33</v>
      </c>
      <c r="J71" s="21" t="s">
        <v>37</v>
      </c>
      <c r="K71" s="21" t="s">
        <v>151</v>
      </c>
      <c r="L71" s="22">
        <v>10</v>
      </c>
      <c r="M71" s="12"/>
    </row>
    <row r="72" spans="2:13" ht="25" customHeight="1">
      <c r="B72" s="21" t="s">
        <v>33</v>
      </c>
      <c r="C72" s="21" t="s">
        <v>41</v>
      </c>
      <c r="D72" s="21" t="s">
        <v>72</v>
      </c>
      <c r="E72" s="22">
        <v>7</v>
      </c>
      <c r="I72" s="21" t="s">
        <v>33</v>
      </c>
      <c r="J72" s="21" t="s">
        <v>37</v>
      </c>
      <c r="K72" s="21" t="s">
        <v>110</v>
      </c>
      <c r="L72" s="22">
        <v>10</v>
      </c>
      <c r="M72" s="12"/>
    </row>
    <row r="73" spans="2:13" ht="25" customHeight="1">
      <c r="B73" s="21" t="s">
        <v>33</v>
      </c>
      <c r="C73" s="21" t="s">
        <v>41</v>
      </c>
      <c r="D73" s="21" t="s">
        <v>67</v>
      </c>
      <c r="E73" s="22">
        <v>9</v>
      </c>
      <c r="I73" s="21" t="s">
        <v>33</v>
      </c>
      <c r="J73" s="21" t="s">
        <v>37</v>
      </c>
      <c r="K73" s="21" t="s">
        <v>131</v>
      </c>
      <c r="L73" s="22">
        <v>12</v>
      </c>
      <c r="M73" s="12"/>
    </row>
    <row r="74" spans="2:13" ht="25" customHeight="1">
      <c r="B74" s="21" t="s">
        <v>33</v>
      </c>
      <c r="C74" s="21" t="s">
        <v>41</v>
      </c>
      <c r="D74" s="21" t="s">
        <v>78</v>
      </c>
      <c r="E74" s="22">
        <v>10</v>
      </c>
      <c r="I74" s="21" t="s">
        <v>33</v>
      </c>
      <c r="J74" s="21" t="s">
        <v>37</v>
      </c>
      <c r="K74" s="21" t="s">
        <v>147</v>
      </c>
      <c r="L74" s="22">
        <v>13</v>
      </c>
      <c r="M74" s="12"/>
    </row>
    <row r="75" spans="2:13" ht="25" customHeight="1">
      <c r="B75" s="21" t="s">
        <v>33</v>
      </c>
      <c r="C75" s="21" t="s">
        <v>41</v>
      </c>
      <c r="D75" s="21" t="s">
        <v>74</v>
      </c>
      <c r="E75" s="22">
        <v>11</v>
      </c>
      <c r="I75" s="21" t="s">
        <v>33</v>
      </c>
      <c r="J75" s="21" t="s">
        <v>37</v>
      </c>
      <c r="K75" s="21" t="s">
        <v>152</v>
      </c>
      <c r="L75" s="22">
        <v>13</v>
      </c>
      <c r="M75" s="12"/>
    </row>
    <row r="76" spans="2:13" ht="25" customHeight="1">
      <c r="B76" s="21" t="s">
        <v>33</v>
      </c>
      <c r="C76" s="21" t="s">
        <v>41</v>
      </c>
      <c r="D76" s="21" t="s">
        <v>68</v>
      </c>
      <c r="E76" s="22">
        <v>16</v>
      </c>
      <c r="I76" s="21" t="s">
        <v>33</v>
      </c>
      <c r="J76" s="21" t="s">
        <v>37</v>
      </c>
      <c r="K76" s="21" t="s">
        <v>136</v>
      </c>
      <c r="L76" s="22">
        <v>14</v>
      </c>
      <c r="M76" s="12"/>
    </row>
    <row r="77" spans="2:13">
      <c r="B77" s="21" t="s">
        <v>33</v>
      </c>
      <c r="C77" s="21" t="s">
        <v>41</v>
      </c>
      <c r="D77" s="21" t="s">
        <v>77</v>
      </c>
      <c r="E77" s="22">
        <v>16</v>
      </c>
      <c r="I77" s="21" t="s">
        <v>33</v>
      </c>
      <c r="J77" s="21" t="s">
        <v>37</v>
      </c>
      <c r="K77" s="21" t="s">
        <v>155</v>
      </c>
      <c r="L77" s="22">
        <v>14</v>
      </c>
      <c r="M77" s="12"/>
    </row>
    <row r="78" spans="2:13">
      <c r="B78" s="21" t="s">
        <v>33</v>
      </c>
      <c r="C78" s="21" t="s">
        <v>41</v>
      </c>
      <c r="D78" s="21" t="s">
        <v>80</v>
      </c>
      <c r="E78" s="22">
        <v>20</v>
      </c>
      <c r="I78" s="21" t="s">
        <v>33</v>
      </c>
      <c r="J78" s="21" t="s">
        <v>37</v>
      </c>
      <c r="K78" s="21" t="s">
        <v>130</v>
      </c>
      <c r="L78" s="22">
        <v>15</v>
      </c>
      <c r="M78" s="12"/>
    </row>
    <row r="79" spans="2:13" ht="18.5">
      <c r="B79" s="21" t="s">
        <v>33</v>
      </c>
      <c r="C79" s="21" t="s">
        <v>41</v>
      </c>
      <c r="D79" s="53" t="s">
        <v>12</v>
      </c>
      <c r="E79" s="22">
        <v>25</v>
      </c>
      <c r="I79" s="21" t="s">
        <v>33</v>
      </c>
      <c r="J79" s="21" t="s">
        <v>37</v>
      </c>
      <c r="K79" s="21" t="s">
        <v>133</v>
      </c>
      <c r="L79" s="22">
        <v>15</v>
      </c>
      <c r="M79" s="7"/>
    </row>
    <row r="80" spans="2:13">
      <c r="B80" s="21" t="s">
        <v>33</v>
      </c>
      <c r="C80" s="21" t="s">
        <v>42</v>
      </c>
      <c r="D80" s="21" t="s">
        <v>76</v>
      </c>
      <c r="E80" s="22">
        <v>1</v>
      </c>
      <c r="I80" s="21" t="s">
        <v>33</v>
      </c>
      <c r="J80" s="21" t="s">
        <v>37</v>
      </c>
      <c r="K80" s="21" t="s">
        <v>111</v>
      </c>
      <c r="L80" s="22">
        <v>15</v>
      </c>
    </row>
    <row r="81" spans="2:12">
      <c r="B81" s="21" t="s">
        <v>33</v>
      </c>
      <c r="C81" s="21" t="s">
        <v>42</v>
      </c>
      <c r="D81" s="21" t="s">
        <v>82</v>
      </c>
      <c r="E81" s="22">
        <v>1</v>
      </c>
      <c r="I81" s="21" t="s">
        <v>33</v>
      </c>
      <c r="J81" s="21" t="s">
        <v>37</v>
      </c>
      <c r="K81" s="21" t="s">
        <v>137</v>
      </c>
      <c r="L81" s="22">
        <v>16</v>
      </c>
    </row>
    <row r="82" spans="2:12">
      <c r="B82" s="21" t="s">
        <v>33</v>
      </c>
      <c r="C82" s="21" t="s">
        <v>42</v>
      </c>
      <c r="D82" s="21" t="s">
        <v>78</v>
      </c>
      <c r="E82" s="22">
        <v>4</v>
      </c>
      <c r="I82" s="21" t="s">
        <v>33</v>
      </c>
      <c r="J82" s="21" t="s">
        <v>37</v>
      </c>
      <c r="K82" s="21" t="s">
        <v>150</v>
      </c>
      <c r="L82" s="22">
        <v>21</v>
      </c>
    </row>
    <row r="83" spans="2:12">
      <c r="B83" s="21" t="s">
        <v>33</v>
      </c>
      <c r="C83" s="21" t="s">
        <v>42</v>
      </c>
      <c r="D83" s="21" t="s">
        <v>79</v>
      </c>
      <c r="E83" s="22">
        <v>5</v>
      </c>
      <c r="I83" s="21" t="s">
        <v>33</v>
      </c>
      <c r="J83" s="21" t="s">
        <v>37</v>
      </c>
      <c r="K83" s="21" t="s">
        <v>120</v>
      </c>
      <c r="L83" s="22">
        <v>22</v>
      </c>
    </row>
    <row r="84" spans="2:12">
      <c r="B84" s="21" t="s">
        <v>33</v>
      </c>
      <c r="C84" s="21" t="s">
        <v>42</v>
      </c>
      <c r="D84" s="21" t="s">
        <v>66</v>
      </c>
      <c r="E84" s="22">
        <v>5</v>
      </c>
      <c r="I84" s="21" t="s">
        <v>33</v>
      </c>
      <c r="J84" s="21" t="s">
        <v>37</v>
      </c>
      <c r="K84" s="21" t="s">
        <v>156</v>
      </c>
      <c r="L84" s="22">
        <v>23</v>
      </c>
    </row>
    <row r="85" spans="2:12">
      <c r="B85" s="21" t="s">
        <v>33</v>
      </c>
      <c r="C85" s="21" t="s">
        <v>42</v>
      </c>
      <c r="D85" s="21" t="s">
        <v>67</v>
      </c>
      <c r="E85" s="22">
        <v>5</v>
      </c>
      <c r="I85" s="21" t="s">
        <v>33</v>
      </c>
      <c r="J85" s="21" t="s">
        <v>37</v>
      </c>
      <c r="K85" s="21" t="s">
        <v>157</v>
      </c>
      <c r="L85" s="22">
        <v>24</v>
      </c>
    </row>
    <row r="86" spans="2:12">
      <c r="B86" s="21" t="s">
        <v>33</v>
      </c>
      <c r="C86" s="21" t="s">
        <v>42</v>
      </c>
      <c r="D86" s="21" t="s">
        <v>71</v>
      </c>
      <c r="E86" s="22">
        <v>6</v>
      </c>
      <c r="I86" s="21" t="s">
        <v>33</v>
      </c>
      <c r="J86" s="21" t="s">
        <v>37</v>
      </c>
      <c r="K86" s="21" t="s">
        <v>102</v>
      </c>
      <c r="L86" s="22">
        <v>26</v>
      </c>
    </row>
    <row r="87" spans="2:12">
      <c r="B87" s="21" t="s">
        <v>33</v>
      </c>
      <c r="C87" s="21" t="s">
        <v>42</v>
      </c>
      <c r="D87" s="21" t="s">
        <v>77</v>
      </c>
      <c r="E87" s="22">
        <v>7</v>
      </c>
      <c r="I87" s="21" t="s">
        <v>33</v>
      </c>
      <c r="J87" s="21" t="s">
        <v>37</v>
      </c>
      <c r="K87" s="53" t="s">
        <v>12</v>
      </c>
      <c r="L87" s="22">
        <v>31</v>
      </c>
    </row>
    <row r="88" spans="2:12">
      <c r="B88" s="21" t="s">
        <v>33</v>
      </c>
      <c r="C88" s="21" t="s">
        <v>42</v>
      </c>
      <c r="D88" s="21" t="s">
        <v>68</v>
      </c>
      <c r="E88" s="22">
        <v>9</v>
      </c>
      <c r="I88" s="21" t="s">
        <v>33</v>
      </c>
      <c r="J88" s="21" t="s">
        <v>37</v>
      </c>
      <c r="K88" s="21" t="s">
        <v>119</v>
      </c>
      <c r="L88" s="22">
        <v>44</v>
      </c>
    </row>
    <row r="89" spans="2:12">
      <c r="B89" s="21" t="s">
        <v>33</v>
      </c>
      <c r="C89" s="21" t="s">
        <v>42</v>
      </c>
      <c r="D89" s="21" t="s">
        <v>74</v>
      </c>
      <c r="E89" s="22">
        <v>9</v>
      </c>
      <c r="I89" s="21" t="s">
        <v>33</v>
      </c>
      <c r="J89" s="21" t="s">
        <v>38</v>
      </c>
      <c r="K89" s="21" t="s">
        <v>104</v>
      </c>
      <c r="L89" s="22">
        <v>1</v>
      </c>
    </row>
    <row r="90" spans="2:12">
      <c r="B90" s="21" t="s">
        <v>33</v>
      </c>
      <c r="C90" s="21" t="s">
        <v>42</v>
      </c>
      <c r="D90" s="21" t="s">
        <v>80</v>
      </c>
      <c r="E90" s="22">
        <v>12</v>
      </c>
      <c r="I90" s="21" t="s">
        <v>33</v>
      </c>
      <c r="J90" s="21" t="s">
        <v>38</v>
      </c>
      <c r="K90" s="21" t="s">
        <v>173</v>
      </c>
      <c r="L90" s="22">
        <v>1</v>
      </c>
    </row>
    <row r="91" spans="2:12">
      <c r="B91" s="21" t="s">
        <v>33</v>
      </c>
      <c r="C91" s="21" t="s">
        <v>42</v>
      </c>
      <c r="D91" s="53" t="s">
        <v>12</v>
      </c>
      <c r="E91" s="22">
        <v>13</v>
      </c>
      <c r="I91" s="21" t="s">
        <v>33</v>
      </c>
      <c r="J91" s="21" t="s">
        <v>38</v>
      </c>
      <c r="K91" s="21" t="s">
        <v>132</v>
      </c>
      <c r="L91" s="22">
        <v>1</v>
      </c>
    </row>
    <row r="92" spans="2:12">
      <c r="B92" s="21" t="s">
        <v>33</v>
      </c>
      <c r="C92" s="21" t="s">
        <v>35</v>
      </c>
      <c r="D92" s="53" t="s">
        <v>12</v>
      </c>
      <c r="E92" s="22">
        <v>1</v>
      </c>
      <c r="I92" s="21" t="s">
        <v>33</v>
      </c>
      <c r="J92" s="21" t="s">
        <v>38</v>
      </c>
      <c r="K92" s="21" t="s">
        <v>138</v>
      </c>
      <c r="L92" s="22">
        <v>1</v>
      </c>
    </row>
    <row r="93" spans="2:12">
      <c r="B93" s="21" t="s">
        <v>33</v>
      </c>
      <c r="C93" s="21" t="s">
        <v>35</v>
      </c>
      <c r="D93" s="21" t="s">
        <v>69</v>
      </c>
      <c r="E93" s="22">
        <v>1</v>
      </c>
      <c r="I93" s="21" t="s">
        <v>33</v>
      </c>
      <c r="J93" s="21" t="s">
        <v>38</v>
      </c>
      <c r="K93" s="21" t="s">
        <v>122</v>
      </c>
      <c r="L93" s="22">
        <v>1</v>
      </c>
    </row>
    <row r="94" spans="2:12">
      <c r="B94" s="21" t="s">
        <v>33</v>
      </c>
      <c r="C94" s="21" t="s">
        <v>35</v>
      </c>
      <c r="D94" s="21" t="s">
        <v>65</v>
      </c>
      <c r="E94" s="22">
        <v>1</v>
      </c>
      <c r="I94" s="21" t="s">
        <v>33</v>
      </c>
      <c r="J94" s="21" t="s">
        <v>38</v>
      </c>
      <c r="K94" s="21" t="s">
        <v>107</v>
      </c>
      <c r="L94" s="22">
        <v>1</v>
      </c>
    </row>
    <row r="95" spans="2:12">
      <c r="B95" s="21" t="s">
        <v>33</v>
      </c>
      <c r="C95" s="21" t="s">
        <v>35</v>
      </c>
      <c r="D95" s="21" t="s">
        <v>71</v>
      </c>
      <c r="E95" s="22">
        <v>1</v>
      </c>
      <c r="I95" s="21" t="s">
        <v>33</v>
      </c>
      <c r="J95" s="21" t="s">
        <v>38</v>
      </c>
      <c r="K95" s="21" t="s">
        <v>159</v>
      </c>
      <c r="L95" s="22">
        <v>1</v>
      </c>
    </row>
    <row r="96" spans="2:12">
      <c r="B96" s="21" t="s">
        <v>33</v>
      </c>
      <c r="C96" s="21" t="s">
        <v>35</v>
      </c>
      <c r="D96" s="21" t="s">
        <v>74</v>
      </c>
      <c r="E96" s="22">
        <v>1</v>
      </c>
      <c r="I96" s="21" t="s">
        <v>33</v>
      </c>
      <c r="J96" s="21" t="s">
        <v>38</v>
      </c>
      <c r="K96" s="21" t="s">
        <v>109</v>
      </c>
      <c r="L96" s="22">
        <v>1</v>
      </c>
    </row>
    <row r="97" spans="2:12">
      <c r="B97" s="21" t="s">
        <v>33</v>
      </c>
      <c r="C97" s="21" t="s">
        <v>35</v>
      </c>
      <c r="D97" s="21" t="s">
        <v>78</v>
      </c>
      <c r="E97" s="22">
        <v>2</v>
      </c>
      <c r="I97" s="21" t="s">
        <v>33</v>
      </c>
      <c r="J97" s="21" t="s">
        <v>38</v>
      </c>
      <c r="K97" s="21" t="s">
        <v>112</v>
      </c>
      <c r="L97" s="22">
        <v>1</v>
      </c>
    </row>
    <row r="98" spans="2:12">
      <c r="B98" s="21" t="s">
        <v>33</v>
      </c>
      <c r="C98" s="21" t="s">
        <v>35</v>
      </c>
      <c r="D98" s="21" t="s">
        <v>80</v>
      </c>
      <c r="E98" s="22">
        <v>3</v>
      </c>
      <c r="I98" s="21" t="s">
        <v>33</v>
      </c>
      <c r="J98" s="21" t="s">
        <v>38</v>
      </c>
      <c r="K98" s="21" t="s">
        <v>113</v>
      </c>
      <c r="L98" s="22">
        <v>1</v>
      </c>
    </row>
    <row r="99" spans="2:12">
      <c r="B99" s="21" t="s">
        <v>33</v>
      </c>
      <c r="C99" s="21" t="s">
        <v>35</v>
      </c>
      <c r="D99" s="21" t="s">
        <v>77</v>
      </c>
      <c r="E99" s="22">
        <v>5</v>
      </c>
      <c r="I99" s="21" t="s">
        <v>33</v>
      </c>
      <c r="J99" s="21" t="s">
        <v>38</v>
      </c>
      <c r="K99" s="21" t="s">
        <v>129</v>
      </c>
      <c r="L99" s="22">
        <v>1</v>
      </c>
    </row>
    <row r="100" spans="2:12">
      <c r="B100" s="21" t="s">
        <v>33</v>
      </c>
      <c r="C100" s="21" t="s">
        <v>35</v>
      </c>
      <c r="D100" s="21" t="s">
        <v>68</v>
      </c>
      <c r="E100" s="22">
        <v>8</v>
      </c>
      <c r="I100" s="21" t="s">
        <v>33</v>
      </c>
      <c r="J100" s="21" t="s">
        <v>38</v>
      </c>
      <c r="K100" s="21" t="s">
        <v>142</v>
      </c>
      <c r="L100" s="22">
        <v>2</v>
      </c>
    </row>
    <row r="101" spans="2:12">
      <c r="B101" s="21" t="s">
        <v>33</v>
      </c>
      <c r="C101" s="21" t="s">
        <v>35</v>
      </c>
      <c r="D101" s="21" t="s">
        <v>79</v>
      </c>
      <c r="E101" s="22">
        <v>9</v>
      </c>
      <c r="I101" s="21" t="s">
        <v>33</v>
      </c>
      <c r="J101" s="21" t="s">
        <v>38</v>
      </c>
      <c r="K101" s="21" t="s">
        <v>93</v>
      </c>
      <c r="L101" s="22">
        <v>2</v>
      </c>
    </row>
    <row r="102" spans="2:12">
      <c r="B102" s="21" t="s">
        <v>33</v>
      </c>
      <c r="C102" s="21" t="s">
        <v>40</v>
      </c>
      <c r="D102" s="21" t="s">
        <v>75</v>
      </c>
      <c r="E102" s="22">
        <v>1</v>
      </c>
      <c r="I102" s="21" t="s">
        <v>33</v>
      </c>
      <c r="J102" s="21" t="s">
        <v>38</v>
      </c>
      <c r="K102" s="21" t="s">
        <v>117</v>
      </c>
      <c r="L102" s="22">
        <v>2</v>
      </c>
    </row>
    <row r="103" spans="2:12">
      <c r="B103" s="21" t="s">
        <v>33</v>
      </c>
      <c r="C103" s="21" t="s">
        <v>40</v>
      </c>
      <c r="D103" s="21" t="s">
        <v>76</v>
      </c>
      <c r="E103" s="22">
        <v>1</v>
      </c>
      <c r="I103" s="21" t="s">
        <v>33</v>
      </c>
      <c r="J103" s="21" t="s">
        <v>38</v>
      </c>
      <c r="K103" s="21" t="s">
        <v>121</v>
      </c>
      <c r="L103" s="22">
        <v>2</v>
      </c>
    </row>
    <row r="104" spans="2:12">
      <c r="B104" s="21" t="s">
        <v>33</v>
      </c>
      <c r="C104" s="21" t="s">
        <v>40</v>
      </c>
      <c r="D104" s="21" t="s">
        <v>77</v>
      </c>
      <c r="E104" s="22">
        <v>2</v>
      </c>
      <c r="I104" s="21" t="s">
        <v>33</v>
      </c>
      <c r="J104" s="21" t="s">
        <v>38</v>
      </c>
      <c r="K104" s="21" t="s">
        <v>126</v>
      </c>
      <c r="L104" s="22">
        <v>2</v>
      </c>
    </row>
    <row r="105" spans="2:12">
      <c r="B105" s="21" t="s">
        <v>33</v>
      </c>
      <c r="C105" s="21" t="s">
        <v>40</v>
      </c>
      <c r="D105" s="21" t="s">
        <v>74</v>
      </c>
      <c r="E105" s="22">
        <v>2</v>
      </c>
      <c r="I105" s="21" t="s">
        <v>33</v>
      </c>
      <c r="J105" s="21" t="s">
        <v>38</v>
      </c>
      <c r="K105" s="21" t="s">
        <v>162</v>
      </c>
      <c r="L105" s="22">
        <v>2</v>
      </c>
    </row>
    <row r="106" spans="2:12">
      <c r="B106" s="21" t="s">
        <v>33</v>
      </c>
      <c r="C106" s="21" t="s">
        <v>40</v>
      </c>
      <c r="D106" s="21" t="s">
        <v>78</v>
      </c>
      <c r="E106" s="22">
        <v>3</v>
      </c>
      <c r="I106" s="21" t="s">
        <v>33</v>
      </c>
      <c r="J106" s="21" t="s">
        <v>38</v>
      </c>
      <c r="K106" s="21" t="s">
        <v>96</v>
      </c>
      <c r="L106" s="22">
        <v>3</v>
      </c>
    </row>
    <row r="107" spans="2:12">
      <c r="B107" s="21" t="s">
        <v>33</v>
      </c>
      <c r="C107" s="21" t="s">
        <v>40</v>
      </c>
      <c r="D107" s="21" t="s">
        <v>67</v>
      </c>
      <c r="E107" s="22">
        <v>3</v>
      </c>
      <c r="I107" s="21" t="s">
        <v>33</v>
      </c>
      <c r="J107" s="21" t="s">
        <v>38</v>
      </c>
      <c r="K107" s="21" t="s">
        <v>95</v>
      </c>
      <c r="L107" s="22">
        <v>4</v>
      </c>
    </row>
    <row r="108" spans="2:12">
      <c r="B108" s="21" t="s">
        <v>33</v>
      </c>
      <c r="C108" s="21" t="s">
        <v>40</v>
      </c>
      <c r="D108" s="53" t="s">
        <v>12</v>
      </c>
      <c r="E108" s="22">
        <v>5</v>
      </c>
      <c r="I108" s="21" t="s">
        <v>33</v>
      </c>
      <c r="J108" s="21" t="s">
        <v>38</v>
      </c>
      <c r="K108" s="21" t="s">
        <v>92</v>
      </c>
      <c r="L108" s="22">
        <v>5</v>
      </c>
    </row>
    <row r="109" spans="2:12">
      <c r="B109" s="21" t="s">
        <v>33</v>
      </c>
      <c r="C109" s="21" t="s">
        <v>40</v>
      </c>
      <c r="D109" s="21" t="s">
        <v>68</v>
      </c>
      <c r="E109" s="22">
        <v>5</v>
      </c>
      <c r="I109" s="21" t="s">
        <v>33</v>
      </c>
      <c r="J109" s="21" t="s">
        <v>38</v>
      </c>
      <c r="K109" s="21" t="s">
        <v>116</v>
      </c>
      <c r="L109" s="22">
        <v>5</v>
      </c>
    </row>
    <row r="110" spans="2:12">
      <c r="B110" s="21" t="s">
        <v>33</v>
      </c>
      <c r="C110" s="21" t="s">
        <v>40</v>
      </c>
      <c r="D110" s="21" t="s">
        <v>80</v>
      </c>
      <c r="E110" s="22">
        <v>6</v>
      </c>
      <c r="I110" s="21" t="s">
        <v>33</v>
      </c>
      <c r="J110" s="21" t="s">
        <v>38</v>
      </c>
      <c r="K110" s="21" t="s">
        <v>105</v>
      </c>
      <c r="L110" s="22">
        <v>5</v>
      </c>
    </row>
    <row r="111" spans="2:12">
      <c r="B111" s="21" t="s">
        <v>33</v>
      </c>
      <c r="C111" s="21" t="s">
        <v>40</v>
      </c>
      <c r="D111" s="21" t="s">
        <v>79</v>
      </c>
      <c r="E111" s="22">
        <v>11</v>
      </c>
      <c r="I111" s="21" t="s">
        <v>33</v>
      </c>
      <c r="J111" s="21" t="s">
        <v>38</v>
      </c>
      <c r="K111" s="21" t="s">
        <v>106</v>
      </c>
      <c r="L111" s="22">
        <v>5</v>
      </c>
    </row>
    <row r="112" spans="2:12">
      <c r="B112" s="21" t="s">
        <v>33</v>
      </c>
      <c r="C112" s="21" t="s">
        <v>36</v>
      </c>
      <c r="D112" s="21" t="s">
        <v>71</v>
      </c>
      <c r="E112" s="22">
        <v>1</v>
      </c>
      <c r="I112" s="21" t="s">
        <v>33</v>
      </c>
      <c r="J112" s="21" t="s">
        <v>38</v>
      </c>
      <c r="K112" s="21" t="s">
        <v>124</v>
      </c>
      <c r="L112" s="22">
        <v>5</v>
      </c>
    </row>
    <row r="113" spans="2:12">
      <c r="B113" s="21" t="s">
        <v>33</v>
      </c>
      <c r="C113" s="21" t="s">
        <v>36</v>
      </c>
      <c r="D113" s="21" t="s">
        <v>76</v>
      </c>
      <c r="E113" s="22">
        <v>1</v>
      </c>
      <c r="I113" s="21" t="s">
        <v>33</v>
      </c>
      <c r="J113" s="21" t="s">
        <v>38</v>
      </c>
      <c r="K113" s="21" t="s">
        <v>111</v>
      </c>
      <c r="L113" s="22">
        <v>6</v>
      </c>
    </row>
    <row r="114" spans="2:12">
      <c r="B114" s="21" t="s">
        <v>33</v>
      </c>
      <c r="C114" s="21" t="s">
        <v>36</v>
      </c>
      <c r="D114" s="21" t="s">
        <v>78</v>
      </c>
      <c r="E114" s="22">
        <v>3</v>
      </c>
      <c r="I114" s="21" t="s">
        <v>33</v>
      </c>
      <c r="J114" s="21" t="s">
        <v>38</v>
      </c>
      <c r="K114" s="21" t="s">
        <v>134</v>
      </c>
      <c r="L114" s="22">
        <v>6</v>
      </c>
    </row>
    <row r="115" spans="2:12">
      <c r="B115" s="21" t="s">
        <v>33</v>
      </c>
      <c r="C115" s="21" t="s">
        <v>36</v>
      </c>
      <c r="D115" s="21" t="s">
        <v>74</v>
      </c>
      <c r="E115" s="22">
        <v>3</v>
      </c>
      <c r="I115" s="21" t="s">
        <v>33</v>
      </c>
      <c r="J115" s="21" t="s">
        <v>38</v>
      </c>
      <c r="K115" s="21" t="s">
        <v>125</v>
      </c>
      <c r="L115" s="22">
        <v>7</v>
      </c>
    </row>
    <row r="116" spans="2:12">
      <c r="B116" s="21" t="s">
        <v>33</v>
      </c>
      <c r="C116" s="21" t="s">
        <v>36</v>
      </c>
      <c r="D116" s="21" t="s">
        <v>77</v>
      </c>
      <c r="E116" s="22">
        <v>10</v>
      </c>
      <c r="I116" s="21" t="s">
        <v>33</v>
      </c>
      <c r="J116" s="21" t="s">
        <v>38</v>
      </c>
      <c r="K116" s="21" t="s">
        <v>100</v>
      </c>
      <c r="L116" s="22">
        <v>8</v>
      </c>
    </row>
    <row r="117" spans="2:12">
      <c r="B117" s="21" t="s">
        <v>33</v>
      </c>
      <c r="C117" s="21" t="s">
        <v>36</v>
      </c>
      <c r="D117" s="21" t="s">
        <v>79</v>
      </c>
      <c r="E117" s="22">
        <v>12</v>
      </c>
      <c r="I117" s="21" t="s">
        <v>33</v>
      </c>
      <c r="J117" s="21" t="s">
        <v>38</v>
      </c>
      <c r="K117" s="21" t="s">
        <v>103</v>
      </c>
      <c r="L117" s="22">
        <v>8</v>
      </c>
    </row>
    <row r="118" spans="2:12">
      <c r="B118" s="21" t="s">
        <v>33</v>
      </c>
      <c r="C118" s="21" t="s">
        <v>36</v>
      </c>
      <c r="D118" s="21" t="s">
        <v>80</v>
      </c>
      <c r="E118" s="22">
        <v>14</v>
      </c>
      <c r="I118" s="21" t="s">
        <v>33</v>
      </c>
      <c r="J118" s="21" t="s">
        <v>38</v>
      </c>
      <c r="K118" s="21" t="s">
        <v>108</v>
      </c>
      <c r="L118" s="22">
        <v>8</v>
      </c>
    </row>
    <row r="119" spans="2:12">
      <c r="B119" s="21" t="s">
        <v>33</v>
      </c>
      <c r="C119" s="21" t="s">
        <v>36</v>
      </c>
      <c r="D119" s="21" t="s">
        <v>68</v>
      </c>
      <c r="E119" s="22">
        <v>16</v>
      </c>
      <c r="I119" s="21" t="s">
        <v>33</v>
      </c>
      <c r="J119" s="21" t="s">
        <v>38</v>
      </c>
      <c r="K119" s="21" t="s">
        <v>153</v>
      </c>
      <c r="L119" s="22">
        <v>9</v>
      </c>
    </row>
    <row r="120" spans="2:12">
      <c r="B120" s="21" t="s">
        <v>33</v>
      </c>
      <c r="C120" s="21" t="s">
        <v>36</v>
      </c>
      <c r="D120" s="53" t="s">
        <v>12</v>
      </c>
      <c r="E120" s="22">
        <v>33</v>
      </c>
      <c r="I120" s="21" t="s">
        <v>33</v>
      </c>
      <c r="J120" s="21" t="s">
        <v>38</v>
      </c>
      <c r="K120" s="21" t="s">
        <v>120</v>
      </c>
      <c r="L120" s="22">
        <v>10</v>
      </c>
    </row>
    <row r="121" spans="2:12">
      <c r="B121" s="21" t="s">
        <v>33</v>
      </c>
      <c r="C121" s="21" t="s">
        <v>45</v>
      </c>
      <c r="D121" s="21" t="s">
        <v>87</v>
      </c>
      <c r="E121" s="22">
        <v>1</v>
      </c>
      <c r="I121" s="21" t="s">
        <v>33</v>
      </c>
      <c r="J121" s="21" t="s">
        <v>38</v>
      </c>
      <c r="K121" s="21" t="s">
        <v>130</v>
      </c>
      <c r="L121" s="22">
        <v>11</v>
      </c>
    </row>
    <row r="122" spans="2:12">
      <c r="B122" s="21" t="s">
        <v>33</v>
      </c>
      <c r="C122" s="21" t="s">
        <v>45</v>
      </c>
      <c r="D122" s="21" t="s">
        <v>89</v>
      </c>
      <c r="E122" s="22">
        <v>1</v>
      </c>
      <c r="I122" s="21" t="s">
        <v>33</v>
      </c>
      <c r="J122" s="21" t="s">
        <v>38</v>
      </c>
      <c r="K122" s="21" t="s">
        <v>136</v>
      </c>
      <c r="L122" s="22">
        <v>11</v>
      </c>
    </row>
    <row r="123" spans="2:12">
      <c r="B123" s="21" t="s">
        <v>33</v>
      </c>
      <c r="C123" s="21" t="s">
        <v>45</v>
      </c>
      <c r="D123" s="21" t="s">
        <v>65</v>
      </c>
      <c r="E123" s="22">
        <v>1</v>
      </c>
      <c r="I123" s="21" t="s">
        <v>33</v>
      </c>
      <c r="J123" s="21" t="s">
        <v>38</v>
      </c>
      <c r="K123" s="21" t="s">
        <v>102</v>
      </c>
      <c r="L123" s="22">
        <v>11</v>
      </c>
    </row>
    <row r="124" spans="2:12">
      <c r="B124" s="21" t="s">
        <v>33</v>
      </c>
      <c r="C124" s="21" t="s">
        <v>45</v>
      </c>
      <c r="D124" s="21" t="s">
        <v>82</v>
      </c>
      <c r="E124" s="22">
        <v>1</v>
      </c>
      <c r="I124" s="21" t="s">
        <v>33</v>
      </c>
      <c r="J124" s="21" t="s">
        <v>38</v>
      </c>
      <c r="K124" s="21" t="s">
        <v>156</v>
      </c>
      <c r="L124" s="22">
        <v>11</v>
      </c>
    </row>
    <row r="125" spans="2:12">
      <c r="B125" s="21" t="s">
        <v>33</v>
      </c>
      <c r="C125" s="21" t="s">
        <v>45</v>
      </c>
      <c r="D125" s="21" t="s">
        <v>69</v>
      </c>
      <c r="E125" s="22">
        <v>4</v>
      </c>
      <c r="I125" s="21" t="s">
        <v>33</v>
      </c>
      <c r="J125" s="21" t="s">
        <v>38</v>
      </c>
      <c r="K125" s="21" t="s">
        <v>131</v>
      </c>
      <c r="L125" s="22">
        <v>12</v>
      </c>
    </row>
    <row r="126" spans="2:12">
      <c r="B126" s="21" t="s">
        <v>33</v>
      </c>
      <c r="C126" s="21" t="s">
        <v>45</v>
      </c>
      <c r="D126" s="21" t="s">
        <v>70</v>
      </c>
      <c r="E126" s="22">
        <v>4</v>
      </c>
      <c r="I126" s="21" t="s">
        <v>33</v>
      </c>
      <c r="J126" s="21" t="s">
        <v>38</v>
      </c>
      <c r="K126" s="21" t="s">
        <v>110</v>
      </c>
      <c r="L126" s="22">
        <v>12</v>
      </c>
    </row>
    <row r="127" spans="2:12">
      <c r="B127" s="21" t="s">
        <v>33</v>
      </c>
      <c r="C127" s="21" t="s">
        <v>45</v>
      </c>
      <c r="D127" s="21" t="s">
        <v>72</v>
      </c>
      <c r="E127" s="22">
        <v>6</v>
      </c>
      <c r="I127" s="21" t="s">
        <v>33</v>
      </c>
      <c r="J127" s="21" t="s">
        <v>38</v>
      </c>
      <c r="K127" s="21" t="s">
        <v>133</v>
      </c>
      <c r="L127" s="22">
        <v>13</v>
      </c>
    </row>
    <row r="128" spans="2:12">
      <c r="B128" s="21" t="s">
        <v>33</v>
      </c>
      <c r="C128" s="21" t="s">
        <v>45</v>
      </c>
      <c r="D128" s="21" t="s">
        <v>66</v>
      </c>
      <c r="E128" s="22">
        <v>8</v>
      </c>
      <c r="I128" s="21" t="s">
        <v>33</v>
      </c>
      <c r="J128" s="21" t="s">
        <v>38</v>
      </c>
      <c r="K128" s="21" t="s">
        <v>137</v>
      </c>
      <c r="L128" s="22">
        <v>14</v>
      </c>
    </row>
    <row r="129" spans="2:12">
      <c r="B129" s="21" t="s">
        <v>33</v>
      </c>
      <c r="C129" s="21" t="s">
        <v>45</v>
      </c>
      <c r="D129" s="21" t="s">
        <v>71</v>
      </c>
      <c r="E129" s="22">
        <v>12</v>
      </c>
      <c r="I129" s="21" t="s">
        <v>33</v>
      </c>
      <c r="J129" s="21" t="s">
        <v>38</v>
      </c>
      <c r="K129" s="21" t="s">
        <v>101</v>
      </c>
      <c r="L129" s="22">
        <v>14</v>
      </c>
    </row>
    <row r="130" spans="2:12">
      <c r="B130" s="21" t="s">
        <v>33</v>
      </c>
      <c r="C130" s="21" t="s">
        <v>45</v>
      </c>
      <c r="D130" s="21" t="s">
        <v>76</v>
      </c>
      <c r="E130" s="22">
        <v>14</v>
      </c>
      <c r="I130" s="21" t="s">
        <v>33</v>
      </c>
      <c r="J130" s="21" t="s">
        <v>38</v>
      </c>
      <c r="K130" s="21" t="s">
        <v>152</v>
      </c>
      <c r="L130" s="22">
        <v>16</v>
      </c>
    </row>
    <row r="131" spans="2:12">
      <c r="B131" s="21" t="s">
        <v>33</v>
      </c>
      <c r="C131" s="21" t="s">
        <v>45</v>
      </c>
      <c r="D131" s="21" t="s">
        <v>78</v>
      </c>
      <c r="E131" s="22">
        <v>23</v>
      </c>
      <c r="I131" s="21" t="s">
        <v>33</v>
      </c>
      <c r="J131" s="21" t="s">
        <v>38</v>
      </c>
      <c r="K131" s="21" t="s">
        <v>151</v>
      </c>
      <c r="L131" s="22">
        <v>19</v>
      </c>
    </row>
    <row r="132" spans="2:12">
      <c r="B132" s="21" t="s">
        <v>33</v>
      </c>
      <c r="C132" s="21" t="s">
        <v>45</v>
      </c>
      <c r="D132" s="21" t="s">
        <v>79</v>
      </c>
      <c r="E132" s="22">
        <v>37</v>
      </c>
      <c r="I132" s="21" t="s">
        <v>33</v>
      </c>
      <c r="J132" s="21" t="s">
        <v>38</v>
      </c>
      <c r="K132" s="21" t="s">
        <v>150</v>
      </c>
      <c r="L132" s="22">
        <v>20</v>
      </c>
    </row>
    <row r="133" spans="2:12">
      <c r="B133" s="21" t="s">
        <v>33</v>
      </c>
      <c r="C133" s="21" t="s">
        <v>45</v>
      </c>
      <c r="D133" s="21" t="s">
        <v>67</v>
      </c>
      <c r="E133" s="22">
        <v>37</v>
      </c>
      <c r="I133" s="21" t="s">
        <v>33</v>
      </c>
      <c r="J133" s="21" t="s">
        <v>38</v>
      </c>
      <c r="K133" s="21" t="s">
        <v>147</v>
      </c>
      <c r="L133" s="22">
        <v>22</v>
      </c>
    </row>
    <row r="134" spans="2:12">
      <c r="B134" s="21" t="s">
        <v>33</v>
      </c>
      <c r="C134" s="21" t="s">
        <v>45</v>
      </c>
      <c r="D134" s="21" t="s">
        <v>77</v>
      </c>
      <c r="E134" s="22">
        <v>44</v>
      </c>
      <c r="I134" s="21" t="s">
        <v>33</v>
      </c>
      <c r="J134" s="21" t="s">
        <v>38</v>
      </c>
      <c r="K134" s="21" t="s">
        <v>157</v>
      </c>
      <c r="L134" s="22">
        <v>22</v>
      </c>
    </row>
    <row r="135" spans="2:12">
      <c r="B135" s="21" t="s">
        <v>33</v>
      </c>
      <c r="C135" s="21" t="s">
        <v>45</v>
      </c>
      <c r="D135" s="21" t="s">
        <v>74</v>
      </c>
      <c r="E135" s="22">
        <v>45</v>
      </c>
      <c r="I135" s="21" t="s">
        <v>33</v>
      </c>
      <c r="J135" s="21" t="s">
        <v>38</v>
      </c>
      <c r="K135" s="21" t="s">
        <v>155</v>
      </c>
      <c r="L135" s="22">
        <v>23</v>
      </c>
    </row>
    <row r="136" spans="2:12">
      <c r="B136" s="21" t="s">
        <v>33</v>
      </c>
      <c r="C136" s="21" t="s">
        <v>45</v>
      </c>
      <c r="D136" s="21" t="s">
        <v>80</v>
      </c>
      <c r="E136" s="22">
        <v>108</v>
      </c>
      <c r="I136" s="21" t="s">
        <v>33</v>
      </c>
      <c r="J136" s="21" t="s">
        <v>38</v>
      </c>
      <c r="K136" s="21" t="s">
        <v>119</v>
      </c>
      <c r="L136" s="22">
        <v>40</v>
      </c>
    </row>
    <row r="137" spans="2:12">
      <c r="B137" s="21" t="s">
        <v>33</v>
      </c>
      <c r="C137" s="21" t="s">
        <v>45</v>
      </c>
      <c r="D137" s="21" t="s">
        <v>68</v>
      </c>
      <c r="E137" s="22">
        <v>131</v>
      </c>
      <c r="I137" s="21" t="s">
        <v>33</v>
      </c>
      <c r="J137" s="21" t="s">
        <v>38</v>
      </c>
      <c r="K137" s="53" t="s">
        <v>12</v>
      </c>
      <c r="L137" s="22">
        <v>53</v>
      </c>
    </row>
    <row r="138" spans="2:12">
      <c r="B138" s="21" t="s">
        <v>33</v>
      </c>
      <c r="C138" s="21" t="s">
        <v>45</v>
      </c>
      <c r="D138" s="53" t="s">
        <v>12</v>
      </c>
      <c r="E138" s="22">
        <v>135</v>
      </c>
      <c r="I138" s="21" t="s">
        <v>33</v>
      </c>
      <c r="J138" s="21" t="s">
        <v>41</v>
      </c>
      <c r="K138" s="21" t="s">
        <v>142</v>
      </c>
      <c r="L138" s="22">
        <v>1</v>
      </c>
    </row>
    <row r="139" spans="2:12">
      <c r="B139" s="21" t="s">
        <v>33</v>
      </c>
      <c r="C139" s="21" t="s">
        <v>43</v>
      </c>
      <c r="D139" s="21" t="s">
        <v>69</v>
      </c>
      <c r="E139" s="22">
        <v>1</v>
      </c>
      <c r="I139" s="21" t="s">
        <v>33</v>
      </c>
      <c r="J139" s="21" t="s">
        <v>41</v>
      </c>
      <c r="K139" s="21" t="s">
        <v>92</v>
      </c>
      <c r="L139" s="22">
        <v>1</v>
      </c>
    </row>
    <row r="140" spans="2:12">
      <c r="B140" s="21" t="s">
        <v>33</v>
      </c>
      <c r="C140" s="21" t="s">
        <v>43</v>
      </c>
      <c r="D140" s="21" t="s">
        <v>87</v>
      </c>
      <c r="E140" s="22">
        <v>1</v>
      </c>
      <c r="I140" s="21" t="s">
        <v>33</v>
      </c>
      <c r="J140" s="21" t="s">
        <v>41</v>
      </c>
      <c r="K140" s="21" t="s">
        <v>125</v>
      </c>
      <c r="L140" s="22">
        <v>1</v>
      </c>
    </row>
    <row r="141" spans="2:12">
      <c r="B141" s="21" t="s">
        <v>33</v>
      </c>
      <c r="C141" s="21" t="s">
        <v>43</v>
      </c>
      <c r="D141" s="21" t="s">
        <v>70</v>
      </c>
      <c r="E141" s="22">
        <v>1</v>
      </c>
      <c r="I141" s="21" t="s">
        <v>33</v>
      </c>
      <c r="J141" s="21" t="s">
        <v>41</v>
      </c>
      <c r="K141" s="21" t="s">
        <v>94</v>
      </c>
      <c r="L141" s="22">
        <v>1</v>
      </c>
    </row>
    <row r="142" spans="2:12">
      <c r="B142" s="21" t="s">
        <v>33</v>
      </c>
      <c r="C142" s="21" t="s">
        <v>43</v>
      </c>
      <c r="D142" s="21" t="s">
        <v>82</v>
      </c>
      <c r="E142" s="22">
        <v>1</v>
      </c>
      <c r="I142" s="21" t="s">
        <v>33</v>
      </c>
      <c r="J142" s="21" t="s">
        <v>41</v>
      </c>
      <c r="K142" s="21" t="s">
        <v>151</v>
      </c>
      <c r="L142" s="22">
        <v>1</v>
      </c>
    </row>
    <row r="143" spans="2:12">
      <c r="B143" s="21" t="s">
        <v>33</v>
      </c>
      <c r="C143" s="21" t="s">
        <v>43</v>
      </c>
      <c r="D143" s="21" t="s">
        <v>76</v>
      </c>
      <c r="E143" s="22">
        <v>2</v>
      </c>
      <c r="I143" s="21" t="s">
        <v>33</v>
      </c>
      <c r="J143" s="21" t="s">
        <v>41</v>
      </c>
      <c r="K143" s="21" t="s">
        <v>96</v>
      </c>
      <c r="L143" s="22">
        <v>1</v>
      </c>
    </row>
    <row r="144" spans="2:12">
      <c r="B144" s="21" t="s">
        <v>33</v>
      </c>
      <c r="C144" s="21" t="s">
        <v>43</v>
      </c>
      <c r="D144" s="21" t="s">
        <v>72</v>
      </c>
      <c r="E144" s="22">
        <v>2</v>
      </c>
      <c r="I144" s="21" t="s">
        <v>33</v>
      </c>
      <c r="J144" s="21" t="s">
        <v>41</v>
      </c>
      <c r="K144" s="21" t="s">
        <v>139</v>
      </c>
      <c r="L144" s="22">
        <v>1</v>
      </c>
    </row>
    <row r="145" spans="2:12">
      <c r="B145" s="21" t="s">
        <v>33</v>
      </c>
      <c r="C145" s="21" t="s">
        <v>43</v>
      </c>
      <c r="D145" s="21" t="s">
        <v>71</v>
      </c>
      <c r="E145" s="22">
        <v>5</v>
      </c>
      <c r="I145" s="21" t="s">
        <v>33</v>
      </c>
      <c r="J145" s="21" t="s">
        <v>41</v>
      </c>
      <c r="K145" s="21" t="s">
        <v>146</v>
      </c>
      <c r="L145" s="22">
        <v>1</v>
      </c>
    </row>
    <row r="146" spans="2:12">
      <c r="B146" s="21" t="s">
        <v>33</v>
      </c>
      <c r="C146" s="21" t="s">
        <v>43</v>
      </c>
      <c r="D146" s="21" t="s">
        <v>67</v>
      </c>
      <c r="E146" s="22">
        <v>6</v>
      </c>
      <c r="I146" s="21" t="s">
        <v>33</v>
      </c>
      <c r="J146" s="21" t="s">
        <v>41</v>
      </c>
      <c r="K146" s="21" t="s">
        <v>156</v>
      </c>
      <c r="L146" s="22">
        <v>1</v>
      </c>
    </row>
    <row r="147" spans="2:12">
      <c r="B147" s="21" t="s">
        <v>33</v>
      </c>
      <c r="C147" s="21" t="s">
        <v>43</v>
      </c>
      <c r="D147" s="21" t="s">
        <v>78</v>
      </c>
      <c r="E147" s="22">
        <v>7</v>
      </c>
      <c r="I147" s="21" t="s">
        <v>33</v>
      </c>
      <c r="J147" s="21" t="s">
        <v>41</v>
      </c>
      <c r="K147" s="21" t="s">
        <v>128</v>
      </c>
      <c r="L147" s="22">
        <v>1</v>
      </c>
    </row>
    <row r="148" spans="2:12">
      <c r="B148" s="21" t="s">
        <v>33</v>
      </c>
      <c r="C148" s="21" t="s">
        <v>43</v>
      </c>
      <c r="D148" s="21" t="s">
        <v>66</v>
      </c>
      <c r="E148" s="22">
        <v>7</v>
      </c>
      <c r="I148" s="21" t="s">
        <v>33</v>
      </c>
      <c r="J148" s="21" t="s">
        <v>41</v>
      </c>
      <c r="K148" s="21" t="s">
        <v>111</v>
      </c>
      <c r="L148" s="22">
        <v>1</v>
      </c>
    </row>
    <row r="149" spans="2:12">
      <c r="B149" s="21" t="s">
        <v>33</v>
      </c>
      <c r="C149" s="21" t="s">
        <v>43</v>
      </c>
      <c r="D149" s="21" t="s">
        <v>80</v>
      </c>
      <c r="E149" s="22">
        <v>7</v>
      </c>
      <c r="I149" s="21" t="s">
        <v>33</v>
      </c>
      <c r="J149" s="21" t="s">
        <v>41</v>
      </c>
      <c r="K149" s="21" t="s">
        <v>124</v>
      </c>
      <c r="L149" s="22">
        <v>1</v>
      </c>
    </row>
    <row r="150" spans="2:12">
      <c r="B150" s="21" t="s">
        <v>33</v>
      </c>
      <c r="C150" s="21" t="s">
        <v>43</v>
      </c>
      <c r="D150" s="21" t="s">
        <v>77</v>
      </c>
      <c r="E150" s="22">
        <v>8</v>
      </c>
      <c r="I150" s="21" t="s">
        <v>33</v>
      </c>
      <c r="J150" s="21" t="s">
        <v>41</v>
      </c>
      <c r="K150" s="21" t="s">
        <v>167</v>
      </c>
      <c r="L150" s="22">
        <v>1</v>
      </c>
    </row>
    <row r="151" spans="2:12">
      <c r="B151" s="21" t="s">
        <v>33</v>
      </c>
      <c r="C151" s="21" t="s">
        <v>43</v>
      </c>
      <c r="D151" s="21" t="s">
        <v>74</v>
      </c>
      <c r="E151" s="22">
        <v>8</v>
      </c>
      <c r="I151" s="21" t="s">
        <v>33</v>
      </c>
      <c r="J151" s="21" t="s">
        <v>41</v>
      </c>
      <c r="K151" s="21" t="s">
        <v>114</v>
      </c>
      <c r="L151" s="22">
        <v>2</v>
      </c>
    </row>
    <row r="152" spans="2:12">
      <c r="B152" s="21" t="s">
        <v>33</v>
      </c>
      <c r="C152" s="21" t="s">
        <v>43</v>
      </c>
      <c r="D152" s="21" t="s">
        <v>79</v>
      </c>
      <c r="E152" s="22">
        <v>11</v>
      </c>
      <c r="I152" s="21" t="s">
        <v>33</v>
      </c>
      <c r="J152" s="21" t="s">
        <v>41</v>
      </c>
      <c r="K152" s="21" t="s">
        <v>137</v>
      </c>
      <c r="L152" s="22">
        <v>2</v>
      </c>
    </row>
    <row r="153" spans="2:12">
      <c r="B153" s="21" t="s">
        <v>33</v>
      </c>
      <c r="C153" s="21" t="s">
        <v>43</v>
      </c>
      <c r="D153" s="53" t="s">
        <v>12</v>
      </c>
      <c r="E153" s="22">
        <v>26</v>
      </c>
      <c r="I153" s="21" t="s">
        <v>33</v>
      </c>
      <c r="J153" s="21" t="s">
        <v>41</v>
      </c>
      <c r="K153" s="21" t="s">
        <v>101</v>
      </c>
      <c r="L153" s="22">
        <v>2</v>
      </c>
    </row>
    <row r="154" spans="2:12">
      <c r="B154" s="21" t="s">
        <v>33</v>
      </c>
      <c r="C154" s="21" t="s">
        <v>43</v>
      </c>
      <c r="D154" s="21" t="s">
        <v>68</v>
      </c>
      <c r="E154" s="22">
        <v>35</v>
      </c>
      <c r="I154" s="21" t="s">
        <v>33</v>
      </c>
      <c r="J154" s="21" t="s">
        <v>41</v>
      </c>
      <c r="K154" s="21" t="s">
        <v>135</v>
      </c>
      <c r="L154" s="22">
        <v>2</v>
      </c>
    </row>
    <row r="155" spans="2:12">
      <c r="B155" s="21" t="s">
        <v>33</v>
      </c>
      <c r="C155" s="21" t="s">
        <v>44</v>
      </c>
      <c r="D155" s="21" t="s">
        <v>70</v>
      </c>
      <c r="E155" s="22">
        <v>1</v>
      </c>
      <c r="I155" s="21" t="s">
        <v>33</v>
      </c>
      <c r="J155" s="21" t="s">
        <v>41</v>
      </c>
      <c r="K155" s="21" t="s">
        <v>106</v>
      </c>
      <c r="L155" s="22">
        <v>2</v>
      </c>
    </row>
    <row r="156" spans="2:12">
      <c r="B156" s="21" t="s">
        <v>33</v>
      </c>
      <c r="C156" s="21" t="s">
        <v>44</v>
      </c>
      <c r="D156" s="21" t="s">
        <v>65</v>
      </c>
      <c r="E156" s="22">
        <v>1</v>
      </c>
      <c r="I156" s="21" t="s">
        <v>33</v>
      </c>
      <c r="J156" s="21" t="s">
        <v>41</v>
      </c>
      <c r="K156" s="21" t="s">
        <v>159</v>
      </c>
      <c r="L156" s="22">
        <v>2</v>
      </c>
    </row>
    <row r="157" spans="2:12">
      <c r="B157" s="21" t="s">
        <v>33</v>
      </c>
      <c r="C157" s="21" t="s">
        <v>44</v>
      </c>
      <c r="D157" s="21" t="s">
        <v>82</v>
      </c>
      <c r="E157" s="22">
        <v>1</v>
      </c>
      <c r="I157" s="21" t="s">
        <v>33</v>
      </c>
      <c r="J157" s="21" t="s">
        <v>41</v>
      </c>
      <c r="K157" s="21" t="s">
        <v>110</v>
      </c>
      <c r="L157" s="22">
        <v>2</v>
      </c>
    </row>
    <row r="158" spans="2:12">
      <c r="B158" s="21" t="s">
        <v>33</v>
      </c>
      <c r="C158" s="21" t="s">
        <v>44</v>
      </c>
      <c r="D158" s="21" t="s">
        <v>69</v>
      </c>
      <c r="E158" s="22">
        <v>3</v>
      </c>
      <c r="I158" s="21" t="s">
        <v>33</v>
      </c>
      <c r="J158" s="21" t="s">
        <v>41</v>
      </c>
      <c r="K158" s="21" t="s">
        <v>153</v>
      </c>
      <c r="L158" s="22">
        <v>2</v>
      </c>
    </row>
    <row r="159" spans="2:12">
      <c r="B159" s="21" t="s">
        <v>33</v>
      </c>
      <c r="C159" s="21" t="s">
        <v>44</v>
      </c>
      <c r="D159" s="21" t="s">
        <v>76</v>
      </c>
      <c r="E159" s="22">
        <v>4</v>
      </c>
      <c r="I159" s="21" t="s">
        <v>33</v>
      </c>
      <c r="J159" s="21" t="s">
        <v>41</v>
      </c>
      <c r="K159" s="21" t="s">
        <v>100</v>
      </c>
      <c r="L159" s="22">
        <v>3</v>
      </c>
    </row>
    <row r="160" spans="2:12">
      <c r="B160" s="21" t="s">
        <v>33</v>
      </c>
      <c r="C160" s="21" t="s">
        <v>44</v>
      </c>
      <c r="D160" s="21" t="s">
        <v>78</v>
      </c>
      <c r="E160" s="22">
        <v>5</v>
      </c>
      <c r="I160" s="21" t="s">
        <v>33</v>
      </c>
      <c r="J160" s="21" t="s">
        <v>41</v>
      </c>
      <c r="K160" s="21" t="s">
        <v>93</v>
      </c>
      <c r="L160" s="22">
        <v>3</v>
      </c>
    </row>
    <row r="161" spans="2:12">
      <c r="B161" s="21" t="s">
        <v>33</v>
      </c>
      <c r="C161" s="21" t="s">
        <v>44</v>
      </c>
      <c r="D161" s="21" t="s">
        <v>74</v>
      </c>
      <c r="E161" s="22">
        <v>6</v>
      </c>
      <c r="I161" s="21" t="s">
        <v>33</v>
      </c>
      <c r="J161" s="21" t="s">
        <v>41</v>
      </c>
      <c r="K161" s="21" t="s">
        <v>131</v>
      </c>
      <c r="L161" s="22">
        <v>3</v>
      </c>
    </row>
    <row r="162" spans="2:12">
      <c r="B162" s="21" t="s">
        <v>33</v>
      </c>
      <c r="C162" s="21" t="s">
        <v>44</v>
      </c>
      <c r="D162" s="21" t="s">
        <v>67</v>
      </c>
      <c r="E162" s="22">
        <v>7</v>
      </c>
      <c r="I162" s="21" t="s">
        <v>33</v>
      </c>
      <c r="J162" s="21" t="s">
        <v>41</v>
      </c>
      <c r="K162" s="21" t="s">
        <v>152</v>
      </c>
      <c r="L162" s="22">
        <v>3</v>
      </c>
    </row>
    <row r="163" spans="2:12">
      <c r="B163" s="21" t="s">
        <v>33</v>
      </c>
      <c r="C163" s="21" t="s">
        <v>44</v>
      </c>
      <c r="D163" s="21" t="s">
        <v>77</v>
      </c>
      <c r="E163" s="22">
        <v>9</v>
      </c>
      <c r="I163" s="21" t="s">
        <v>33</v>
      </c>
      <c r="J163" s="21" t="s">
        <v>41</v>
      </c>
      <c r="K163" s="21" t="s">
        <v>136</v>
      </c>
      <c r="L163" s="22">
        <v>4</v>
      </c>
    </row>
    <row r="164" spans="2:12">
      <c r="B164" s="21" t="s">
        <v>33</v>
      </c>
      <c r="C164" s="21" t="s">
        <v>44</v>
      </c>
      <c r="D164" s="21" t="s">
        <v>79</v>
      </c>
      <c r="E164" s="22">
        <v>10</v>
      </c>
      <c r="I164" s="21" t="s">
        <v>33</v>
      </c>
      <c r="J164" s="21" t="s">
        <v>41</v>
      </c>
      <c r="K164" s="21" t="s">
        <v>157</v>
      </c>
      <c r="L164" s="22">
        <v>4</v>
      </c>
    </row>
    <row r="165" spans="2:12">
      <c r="B165" s="21" t="s">
        <v>33</v>
      </c>
      <c r="C165" s="21" t="s">
        <v>44</v>
      </c>
      <c r="D165" s="21" t="s">
        <v>66</v>
      </c>
      <c r="E165" s="22">
        <v>14</v>
      </c>
      <c r="I165" s="21" t="s">
        <v>33</v>
      </c>
      <c r="J165" s="21" t="s">
        <v>41</v>
      </c>
      <c r="K165" s="21" t="s">
        <v>120</v>
      </c>
      <c r="L165" s="22">
        <v>5</v>
      </c>
    </row>
    <row r="166" spans="2:12">
      <c r="B166" s="21" t="s">
        <v>33</v>
      </c>
      <c r="C166" s="21" t="s">
        <v>44</v>
      </c>
      <c r="D166" s="21" t="s">
        <v>80</v>
      </c>
      <c r="E166" s="22">
        <v>14</v>
      </c>
      <c r="I166" s="21" t="s">
        <v>33</v>
      </c>
      <c r="J166" s="21" t="s">
        <v>41</v>
      </c>
      <c r="K166" s="21" t="s">
        <v>130</v>
      </c>
      <c r="L166" s="22">
        <v>6</v>
      </c>
    </row>
    <row r="167" spans="2:12">
      <c r="B167" s="21" t="s">
        <v>33</v>
      </c>
      <c r="C167" s="21" t="s">
        <v>44</v>
      </c>
      <c r="D167" s="21" t="s">
        <v>68</v>
      </c>
      <c r="E167" s="22">
        <v>20</v>
      </c>
      <c r="I167" s="21" t="s">
        <v>33</v>
      </c>
      <c r="J167" s="21" t="s">
        <v>41</v>
      </c>
      <c r="K167" s="21" t="s">
        <v>147</v>
      </c>
      <c r="L167" s="22">
        <v>6</v>
      </c>
    </row>
    <row r="168" spans="2:12">
      <c r="B168" s="21" t="s">
        <v>33</v>
      </c>
      <c r="C168" s="21" t="s">
        <v>44</v>
      </c>
      <c r="D168" s="53" t="s">
        <v>12</v>
      </c>
      <c r="E168" s="22">
        <v>22</v>
      </c>
      <c r="I168" s="21" t="s">
        <v>33</v>
      </c>
      <c r="J168" s="21" t="s">
        <v>41</v>
      </c>
      <c r="K168" s="21" t="s">
        <v>102</v>
      </c>
      <c r="L168" s="22">
        <v>7</v>
      </c>
    </row>
    <row r="169" spans="2:12">
      <c r="B169" s="21" t="s">
        <v>33</v>
      </c>
      <c r="C169" s="21" t="s">
        <v>39</v>
      </c>
      <c r="D169" s="21" t="s">
        <v>69</v>
      </c>
      <c r="E169" s="22">
        <v>1</v>
      </c>
      <c r="I169" s="21" t="s">
        <v>33</v>
      </c>
      <c r="J169" s="21" t="s">
        <v>41</v>
      </c>
      <c r="K169" s="21" t="s">
        <v>133</v>
      </c>
      <c r="L169" s="22">
        <v>9</v>
      </c>
    </row>
    <row r="170" spans="2:12">
      <c r="B170" s="21" t="s">
        <v>33</v>
      </c>
      <c r="C170" s="21" t="s">
        <v>39</v>
      </c>
      <c r="D170" s="21" t="s">
        <v>70</v>
      </c>
      <c r="E170" s="22">
        <v>1</v>
      </c>
      <c r="I170" s="21" t="s">
        <v>33</v>
      </c>
      <c r="J170" s="21" t="s">
        <v>41</v>
      </c>
      <c r="K170" s="21" t="s">
        <v>150</v>
      </c>
      <c r="L170" s="22">
        <v>12</v>
      </c>
    </row>
    <row r="171" spans="2:12">
      <c r="B171" s="21" t="s">
        <v>33</v>
      </c>
      <c r="C171" s="21" t="s">
        <v>39</v>
      </c>
      <c r="D171" s="21" t="s">
        <v>82</v>
      </c>
      <c r="E171" s="22">
        <v>1</v>
      </c>
      <c r="I171" s="21" t="s">
        <v>33</v>
      </c>
      <c r="J171" s="21" t="s">
        <v>41</v>
      </c>
      <c r="K171" s="21" t="s">
        <v>119</v>
      </c>
      <c r="L171" s="22">
        <v>12</v>
      </c>
    </row>
    <row r="172" spans="2:12">
      <c r="B172" s="21" t="s">
        <v>33</v>
      </c>
      <c r="C172" s="21" t="s">
        <v>39</v>
      </c>
      <c r="D172" s="21" t="s">
        <v>78</v>
      </c>
      <c r="E172" s="22">
        <v>3</v>
      </c>
      <c r="I172" s="21" t="s">
        <v>33</v>
      </c>
      <c r="J172" s="21" t="s">
        <v>41</v>
      </c>
      <c r="K172" s="21" t="s">
        <v>155</v>
      </c>
      <c r="L172" s="22">
        <v>12</v>
      </c>
    </row>
    <row r="173" spans="2:12">
      <c r="B173" s="21" t="s">
        <v>33</v>
      </c>
      <c r="C173" s="21" t="s">
        <v>39</v>
      </c>
      <c r="D173" s="21" t="s">
        <v>77</v>
      </c>
      <c r="E173" s="22">
        <v>3</v>
      </c>
      <c r="I173" s="21" t="s">
        <v>33</v>
      </c>
      <c r="J173" s="21" t="s">
        <v>41</v>
      </c>
      <c r="K173" s="53" t="s">
        <v>12</v>
      </c>
      <c r="L173" s="22">
        <v>31</v>
      </c>
    </row>
    <row r="174" spans="2:12">
      <c r="B174" s="21" t="s">
        <v>33</v>
      </c>
      <c r="C174" s="21" t="s">
        <v>39</v>
      </c>
      <c r="D174" s="21" t="s">
        <v>72</v>
      </c>
      <c r="E174" s="22">
        <v>3</v>
      </c>
      <c r="I174" s="21" t="s">
        <v>33</v>
      </c>
      <c r="J174" s="21" t="s">
        <v>42</v>
      </c>
      <c r="K174" s="21" t="s">
        <v>99</v>
      </c>
      <c r="L174" s="22">
        <v>1</v>
      </c>
    </row>
    <row r="175" spans="2:12">
      <c r="B175" s="21" t="s">
        <v>33</v>
      </c>
      <c r="C175" s="21" t="s">
        <v>39</v>
      </c>
      <c r="D175" s="21" t="s">
        <v>67</v>
      </c>
      <c r="E175" s="22">
        <v>3</v>
      </c>
      <c r="I175" s="21" t="s">
        <v>33</v>
      </c>
      <c r="J175" s="21" t="s">
        <v>42</v>
      </c>
      <c r="K175" s="21" t="s">
        <v>182</v>
      </c>
      <c r="L175" s="22">
        <v>1</v>
      </c>
    </row>
    <row r="176" spans="2:12">
      <c r="B176" s="21" t="s">
        <v>33</v>
      </c>
      <c r="C176" s="21" t="s">
        <v>39</v>
      </c>
      <c r="D176" s="21" t="s">
        <v>79</v>
      </c>
      <c r="E176" s="22">
        <v>4</v>
      </c>
      <c r="I176" s="21" t="s">
        <v>33</v>
      </c>
      <c r="J176" s="21" t="s">
        <v>42</v>
      </c>
      <c r="K176" s="21" t="s">
        <v>109</v>
      </c>
      <c r="L176" s="22">
        <v>1</v>
      </c>
    </row>
    <row r="177" spans="2:12">
      <c r="B177" s="21" t="s">
        <v>33</v>
      </c>
      <c r="C177" s="21" t="s">
        <v>39</v>
      </c>
      <c r="D177" s="21" t="s">
        <v>66</v>
      </c>
      <c r="E177" s="22">
        <v>5</v>
      </c>
      <c r="I177" s="21" t="s">
        <v>33</v>
      </c>
      <c r="J177" s="21" t="s">
        <v>42</v>
      </c>
      <c r="K177" s="21" t="s">
        <v>156</v>
      </c>
      <c r="L177" s="22">
        <v>1</v>
      </c>
    </row>
    <row r="178" spans="2:12">
      <c r="B178" s="21" t="s">
        <v>33</v>
      </c>
      <c r="C178" s="21" t="s">
        <v>39</v>
      </c>
      <c r="D178" s="21" t="s">
        <v>68</v>
      </c>
      <c r="E178" s="22">
        <v>6</v>
      </c>
      <c r="I178" s="21" t="s">
        <v>33</v>
      </c>
      <c r="J178" s="21" t="s">
        <v>42</v>
      </c>
      <c r="K178" s="21" t="s">
        <v>153</v>
      </c>
      <c r="L178" s="22">
        <v>1</v>
      </c>
    </row>
    <row r="179" spans="2:12">
      <c r="B179" s="21" t="s">
        <v>33</v>
      </c>
      <c r="C179" s="21" t="s">
        <v>39</v>
      </c>
      <c r="D179" s="53" t="s">
        <v>12</v>
      </c>
      <c r="E179" s="22">
        <v>7</v>
      </c>
      <c r="I179" s="21" t="s">
        <v>33</v>
      </c>
      <c r="J179" s="21" t="s">
        <v>42</v>
      </c>
      <c r="K179" s="21" t="s">
        <v>162</v>
      </c>
      <c r="L179" s="22">
        <v>1</v>
      </c>
    </row>
    <row r="180" spans="2:12">
      <c r="B180" s="21" t="s">
        <v>33</v>
      </c>
      <c r="C180" s="21" t="s">
        <v>34</v>
      </c>
      <c r="D180" s="21" t="s">
        <v>73</v>
      </c>
      <c r="E180" s="22">
        <v>1</v>
      </c>
      <c r="I180" s="21" t="s">
        <v>33</v>
      </c>
      <c r="J180" s="21" t="s">
        <v>42</v>
      </c>
      <c r="K180" s="21" t="s">
        <v>114</v>
      </c>
      <c r="L180" s="22">
        <v>2</v>
      </c>
    </row>
    <row r="181" spans="2:12">
      <c r="B181" s="21" t="s">
        <v>33</v>
      </c>
      <c r="C181" s="21" t="s">
        <v>34</v>
      </c>
      <c r="D181" s="21" t="s">
        <v>65</v>
      </c>
      <c r="E181" s="22">
        <v>1</v>
      </c>
      <c r="I181" s="21" t="s">
        <v>33</v>
      </c>
      <c r="J181" s="21" t="s">
        <v>42</v>
      </c>
      <c r="K181" s="21" t="s">
        <v>154</v>
      </c>
      <c r="L181" s="22">
        <v>2</v>
      </c>
    </row>
    <row r="182" spans="2:12">
      <c r="B182" s="21" t="s">
        <v>33</v>
      </c>
      <c r="C182" s="21" t="s">
        <v>34</v>
      </c>
      <c r="D182" s="21" t="s">
        <v>72</v>
      </c>
      <c r="E182" s="22">
        <v>3</v>
      </c>
      <c r="I182" s="21" t="s">
        <v>33</v>
      </c>
      <c r="J182" s="21" t="s">
        <v>42</v>
      </c>
      <c r="K182" s="21" t="s">
        <v>122</v>
      </c>
      <c r="L182" s="22">
        <v>2</v>
      </c>
    </row>
    <row r="183" spans="2:12">
      <c r="B183" s="21" t="s">
        <v>33</v>
      </c>
      <c r="C183" s="21" t="s">
        <v>34</v>
      </c>
      <c r="D183" s="21" t="s">
        <v>66</v>
      </c>
      <c r="E183" s="22">
        <v>4</v>
      </c>
      <c r="I183" s="21" t="s">
        <v>33</v>
      </c>
      <c r="J183" s="21" t="s">
        <v>42</v>
      </c>
      <c r="K183" s="21" t="s">
        <v>126</v>
      </c>
      <c r="L183" s="22">
        <v>2</v>
      </c>
    </row>
    <row r="184" spans="2:12">
      <c r="B184" s="21" t="s">
        <v>33</v>
      </c>
      <c r="C184" s="21" t="s">
        <v>34</v>
      </c>
      <c r="D184" s="21" t="s">
        <v>71</v>
      </c>
      <c r="E184" s="22">
        <v>4</v>
      </c>
      <c r="I184" s="21" t="s">
        <v>33</v>
      </c>
      <c r="J184" s="21" t="s">
        <v>42</v>
      </c>
      <c r="K184" s="21" t="s">
        <v>110</v>
      </c>
      <c r="L184" s="22">
        <v>2</v>
      </c>
    </row>
    <row r="185" spans="2:12">
      <c r="B185" s="21" t="s">
        <v>33</v>
      </c>
      <c r="C185" s="21" t="s">
        <v>34</v>
      </c>
      <c r="D185" s="21" t="s">
        <v>76</v>
      </c>
      <c r="E185" s="22">
        <v>4</v>
      </c>
      <c r="I185" s="21" t="s">
        <v>33</v>
      </c>
      <c r="J185" s="21" t="s">
        <v>42</v>
      </c>
      <c r="K185" s="21" t="s">
        <v>116</v>
      </c>
      <c r="L185" s="22">
        <v>3</v>
      </c>
    </row>
    <row r="186" spans="2:12">
      <c r="B186" s="21" t="s">
        <v>33</v>
      </c>
      <c r="C186" s="21" t="s">
        <v>34</v>
      </c>
      <c r="D186" s="21" t="s">
        <v>67</v>
      </c>
      <c r="E186" s="22">
        <v>6</v>
      </c>
      <c r="I186" s="21" t="s">
        <v>33</v>
      </c>
      <c r="J186" s="21" t="s">
        <v>42</v>
      </c>
      <c r="K186" s="21" t="s">
        <v>100</v>
      </c>
      <c r="L186" s="22">
        <v>3</v>
      </c>
    </row>
    <row r="187" spans="2:12">
      <c r="B187" s="21" t="s">
        <v>33</v>
      </c>
      <c r="C187" s="21" t="s">
        <v>34</v>
      </c>
      <c r="D187" s="21" t="s">
        <v>74</v>
      </c>
      <c r="E187" s="22">
        <v>8</v>
      </c>
      <c r="I187" s="21" t="s">
        <v>33</v>
      </c>
      <c r="J187" s="21" t="s">
        <v>42</v>
      </c>
      <c r="K187" s="21" t="s">
        <v>95</v>
      </c>
      <c r="L187" s="22">
        <v>3</v>
      </c>
    </row>
    <row r="188" spans="2:12">
      <c r="B188" s="21" t="s">
        <v>33</v>
      </c>
      <c r="C188" s="21" t="s">
        <v>34</v>
      </c>
      <c r="D188" s="21" t="s">
        <v>78</v>
      </c>
      <c r="E188" s="22">
        <v>9</v>
      </c>
      <c r="I188" s="21" t="s">
        <v>33</v>
      </c>
      <c r="J188" s="21" t="s">
        <v>42</v>
      </c>
      <c r="K188" s="21" t="s">
        <v>134</v>
      </c>
      <c r="L188" s="22">
        <v>3</v>
      </c>
    </row>
    <row r="189" spans="2:12">
      <c r="B189" s="21" t="s">
        <v>33</v>
      </c>
      <c r="C189" s="21" t="s">
        <v>34</v>
      </c>
      <c r="D189" s="21" t="s">
        <v>77</v>
      </c>
      <c r="E189" s="22">
        <v>9</v>
      </c>
      <c r="I189" s="21" t="s">
        <v>33</v>
      </c>
      <c r="J189" s="21" t="s">
        <v>42</v>
      </c>
      <c r="K189" s="21" t="s">
        <v>125</v>
      </c>
      <c r="L189" s="22">
        <v>4</v>
      </c>
    </row>
    <row r="190" spans="2:12">
      <c r="B190" s="21" t="s">
        <v>33</v>
      </c>
      <c r="C190" s="21" t="s">
        <v>34</v>
      </c>
      <c r="D190" s="21" t="s">
        <v>79</v>
      </c>
      <c r="E190" s="22">
        <v>16</v>
      </c>
      <c r="I190" s="21" t="s">
        <v>33</v>
      </c>
      <c r="J190" s="21" t="s">
        <v>42</v>
      </c>
      <c r="K190" s="21" t="s">
        <v>136</v>
      </c>
      <c r="L190" s="22">
        <v>4</v>
      </c>
    </row>
    <row r="191" spans="2:12">
      <c r="B191" s="21" t="s">
        <v>33</v>
      </c>
      <c r="C191" s="21" t="s">
        <v>34</v>
      </c>
      <c r="D191" s="53" t="s">
        <v>12</v>
      </c>
      <c r="E191" s="22">
        <v>19</v>
      </c>
      <c r="I191" s="21" t="s">
        <v>33</v>
      </c>
      <c r="J191" s="21" t="s">
        <v>42</v>
      </c>
      <c r="K191" s="21" t="s">
        <v>137</v>
      </c>
      <c r="L191" s="22">
        <v>4</v>
      </c>
    </row>
    <row r="192" spans="2:12">
      <c r="B192" s="21" t="s">
        <v>33</v>
      </c>
      <c r="C192" s="21" t="s">
        <v>34</v>
      </c>
      <c r="D192" s="21" t="s">
        <v>80</v>
      </c>
      <c r="E192" s="22">
        <v>26</v>
      </c>
      <c r="I192" s="21" t="s">
        <v>33</v>
      </c>
      <c r="J192" s="21" t="s">
        <v>42</v>
      </c>
      <c r="K192" s="21" t="s">
        <v>147</v>
      </c>
      <c r="L192" s="22">
        <v>4</v>
      </c>
    </row>
    <row r="193" spans="2:12">
      <c r="B193" s="21" t="s">
        <v>33</v>
      </c>
      <c r="C193" s="21" t="s">
        <v>34</v>
      </c>
      <c r="D193" s="21" t="s">
        <v>68</v>
      </c>
      <c r="E193" s="22">
        <v>35</v>
      </c>
      <c r="I193" s="21" t="s">
        <v>33</v>
      </c>
      <c r="J193" s="21" t="s">
        <v>42</v>
      </c>
      <c r="K193" s="21" t="s">
        <v>101</v>
      </c>
      <c r="L193" s="22">
        <v>4</v>
      </c>
    </row>
    <row r="194" spans="2:12">
      <c r="B194" s="61" t="s">
        <v>21</v>
      </c>
      <c r="E194" s="57">
        <f>SUM(E36:E193)</f>
        <v>1724</v>
      </c>
      <c r="I194" s="21" t="s">
        <v>33</v>
      </c>
      <c r="J194" s="21" t="s">
        <v>42</v>
      </c>
      <c r="K194" s="21" t="s">
        <v>106</v>
      </c>
      <c r="L194" s="22">
        <v>4</v>
      </c>
    </row>
    <row r="195" spans="2:12">
      <c r="D195" s="53" t="s">
        <v>193</v>
      </c>
      <c r="E195" s="54">
        <f>E191+E179+E168+E153+E138+E120+E108+E92+E91++E79+E62+E48</f>
        <v>369</v>
      </c>
      <c r="I195" s="21" t="s">
        <v>33</v>
      </c>
      <c r="J195" s="21" t="s">
        <v>42</v>
      </c>
      <c r="K195" s="21" t="s">
        <v>107</v>
      </c>
      <c r="L195" s="22">
        <v>4</v>
      </c>
    </row>
    <row r="196" spans="2:12">
      <c r="D196" s="53" t="s">
        <v>194</v>
      </c>
      <c r="E196" s="54">
        <f>E194-E195</f>
        <v>1355</v>
      </c>
      <c r="I196" s="21" t="s">
        <v>33</v>
      </c>
      <c r="J196" s="21" t="s">
        <v>42</v>
      </c>
      <c r="K196" s="21" t="s">
        <v>152</v>
      </c>
      <c r="L196" s="22">
        <v>4</v>
      </c>
    </row>
    <row r="197" spans="2:12">
      <c r="I197" s="21" t="s">
        <v>33</v>
      </c>
      <c r="J197" s="21" t="s">
        <v>42</v>
      </c>
      <c r="K197" s="21" t="s">
        <v>103</v>
      </c>
      <c r="L197" s="22">
        <v>5</v>
      </c>
    </row>
    <row r="198" spans="2:12">
      <c r="I198" s="21" t="s">
        <v>33</v>
      </c>
      <c r="J198" s="21" t="s">
        <v>42</v>
      </c>
      <c r="K198" s="21" t="s">
        <v>130</v>
      </c>
      <c r="L198" s="22">
        <v>6</v>
      </c>
    </row>
    <row r="199" spans="2:12">
      <c r="I199" s="21" t="s">
        <v>33</v>
      </c>
      <c r="J199" s="21" t="s">
        <v>42</v>
      </c>
      <c r="K199" s="21" t="s">
        <v>120</v>
      </c>
      <c r="L199" s="22">
        <v>6</v>
      </c>
    </row>
    <row r="200" spans="2:12">
      <c r="I200" s="21" t="s">
        <v>33</v>
      </c>
      <c r="J200" s="21" t="s">
        <v>42</v>
      </c>
      <c r="K200" s="21" t="s">
        <v>133</v>
      </c>
      <c r="L200" s="22">
        <v>6</v>
      </c>
    </row>
    <row r="201" spans="2:12">
      <c r="I201" s="21" t="s">
        <v>33</v>
      </c>
      <c r="J201" s="21" t="s">
        <v>42</v>
      </c>
      <c r="K201" s="21" t="s">
        <v>131</v>
      </c>
      <c r="L201" s="22">
        <v>7</v>
      </c>
    </row>
    <row r="202" spans="2:12">
      <c r="I202" s="21" t="s">
        <v>33</v>
      </c>
      <c r="J202" s="21" t="s">
        <v>42</v>
      </c>
      <c r="K202" s="21" t="s">
        <v>108</v>
      </c>
      <c r="L202" s="22">
        <v>7</v>
      </c>
    </row>
    <row r="203" spans="2:12">
      <c r="I203" s="21" t="s">
        <v>33</v>
      </c>
      <c r="J203" s="21" t="s">
        <v>42</v>
      </c>
      <c r="K203" s="21" t="s">
        <v>157</v>
      </c>
      <c r="L203" s="22">
        <v>9</v>
      </c>
    </row>
    <row r="204" spans="2:12">
      <c r="I204" s="21" t="s">
        <v>33</v>
      </c>
      <c r="J204" s="21" t="s">
        <v>42</v>
      </c>
      <c r="K204" s="21" t="s">
        <v>155</v>
      </c>
      <c r="L204" s="22">
        <v>9</v>
      </c>
    </row>
    <row r="205" spans="2:12">
      <c r="I205" s="21" t="s">
        <v>33</v>
      </c>
      <c r="J205" s="21" t="s">
        <v>42</v>
      </c>
      <c r="K205" s="21" t="s">
        <v>92</v>
      </c>
      <c r="L205" s="22">
        <v>10</v>
      </c>
    </row>
    <row r="206" spans="2:12">
      <c r="I206" s="21" t="s">
        <v>33</v>
      </c>
      <c r="J206" s="21" t="s">
        <v>42</v>
      </c>
      <c r="K206" s="21" t="s">
        <v>151</v>
      </c>
      <c r="L206" s="22">
        <v>10</v>
      </c>
    </row>
    <row r="207" spans="2:12">
      <c r="I207" s="21" t="s">
        <v>33</v>
      </c>
      <c r="J207" s="21" t="s">
        <v>42</v>
      </c>
      <c r="K207" s="21" t="s">
        <v>102</v>
      </c>
      <c r="L207" s="22">
        <v>12</v>
      </c>
    </row>
    <row r="208" spans="2:12">
      <c r="I208" s="21" t="s">
        <v>33</v>
      </c>
      <c r="J208" s="21" t="s">
        <v>42</v>
      </c>
      <c r="K208" s="21" t="s">
        <v>150</v>
      </c>
      <c r="L208" s="22">
        <v>14</v>
      </c>
    </row>
    <row r="209" spans="9:12">
      <c r="I209" s="21" t="s">
        <v>33</v>
      </c>
      <c r="J209" s="21" t="s">
        <v>42</v>
      </c>
      <c r="K209" s="21" t="s">
        <v>119</v>
      </c>
      <c r="L209" s="22">
        <v>22</v>
      </c>
    </row>
    <row r="210" spans="9:12">
      <c r="I210" s="21" t="s">
        <v>33</v>
      </c>
      <c r="J210" s="21" t="s">
        <v>42</v>
      </c>
      <c r="K210" s="53" t="s">
        <v>12</v>
      </c>
      <c r="L210" s="22">
        <v>25</v>
      </c>
    </row>
    <row r="211" spans="9:12">
      <c r="I211" s="21" t="s">
        <v>33</v>
      </c>
      <c r="J211" s="21" t="s">
        <v>35</v>
      </c>
      <c r="K211" s="21" t="s">
        <v>151</v>
      </c>
      <c r="L211" s="22">
        <v>1</v>
      </c>
    </row>
    <row r="212" spans="9:12">
      <c r="I212" s="21" t="s">
        <v>33</v>
      </c>
      <c r="J212" s="21" t="s">
        <v>35</v>
      </c>
      <c r="K212" s="21" t="s">
        <v>131</v>
      </c>
      <c r="L212" s="22">
        <v>1</v>
      </c>
    </row>
    <row r="213" spans="9:12">
      <c r="I213" s="21" t="s">
        <v>33</v>
      </c>
      <c r="J213" s="21" t="s">
        <v>35</v>
      </c>
      <c r="K213" s="21" t="s">
        <v>103</v>
      </c>
      <c r="L213" s="22">
        <v>1</v>
      </c>
    </row>
    <row r="214" spans="9:12">
      <c r="I214" s="21" t="s">
        <v>33</v>
      </c>
      <c r="J214" s="21" t="s">
        <v>35</v>
      </c>
      <c r="K214" s="21" t="s">
        <v>183</v>
      </c>
      <c r="L214" s="22">
        <v>1</v>
      </c>
    </row>
    <row r="215" spans="9:12">
      <c r="I215" s="21" t="s">
        <v>33</v>
      </c>
      <c r="J215" s="21" t="s">
        <v>35</v>
      </c>
      <c r="K215" s="21" t="s">
        <v>139</v>
      </c>
      <c r="L215" s="22">
        <v>1</v>
      </c>
    </row>
    <row r="216" spans="9:12">
      <c r="I216" s="21" t="s">
        <v>33</v>
      </c>
      <c r="J216" s="21" t="s">
        <v>35</v>
      </c>
      <c r="K216" s="21" t="s">
        <v>108</v>
      </c>
      <c r="L216" s="22">
        <v>1</v>
      </c>
    </row>
    <row r="217" spans="9:12">
      <c r="I217" s="21" t="s">
        <v>33</v>
      </c>
      <c r="J217" s="21" t="s">
        <v>35</v>
      </c>
      <c r="K217" s="21" t="s">
        <v>110</v>
      </c>
      <c r="L217" s="22">
        <v>1</v>
      </c>
    </row>
    <row r="218" spans="9:12">
      <c r="I218" s="21" t="s">
        <v>33</v>
      </c>
      <c r="J218" s="21" t="s">
        <v>35</v>
      </c>
      <c r="K218" s="21" t="s">
        <v>128</v>
      </c>
      <c r="L218" s="22">
        <v>1</v>
      </c>
    </row>
    <row r="219" spans="9:12">
      <c r="I219" s="21" t="s">
        <v>33</v>
      </c>
      <c r="J219" s="21" t="s">
        <v>35</v>
      </c>
      <c r="K219" s="21" t="s">
        <v>111</v>
      </c>
      <c r="L219" s="22">
        <v>1</v>
      </c>
    </row>
    <row r="220" spans="9:12">
      <c r="I220" s="21" t="s">
        <v>33</v>
      </c>
      <c r="J220" s="21" t="s">
        <v>35</v>
      </c>
      <c r="K220" s="21" t="s">
        <v>134</v>
      </c>
      <c r="L220" s="22">
        <v>1</v>
      </c>
    </row>
    <row r="221" spans="9:12">
      <c r="I221" s="21" t="s">
        <v>33</v>
      </c>
      <c r="J221" s="21" t="s">
        <v>35</v>
      </c>
      <c r="K221" s="21" t="s">
        <v>97</v>
      </c>
      <c r="L221" s="22">
        <v>1</v>
      </c>
    </row>
    <row r="222" spans="9:12">
      <c r="I222" s="21" t="s">
        <v>33</v>
      </c>
      <c r="J222" s="21" t="s">
        <v>35</v>
      </c>
      <c r="K222" s="21" t="s">
        <v>129</v>
      </c>
      <c r="L222" s="22">
        <v>1</v>
      </c>
    </row>
    <row r="223" spans="9:12">
      <c r="I223" s="21" t="s">
        <v>33</v>
      </c>
      <c r="J223" s="21" t="s">
        <v>35</v>
      </c>
      <c r="K223" s="21" t="s">
        <v>98</v>
      </c>
      <c r="L223" s="22">
        <v>2</v>
      </c>
    </row>
    <row r="224" spans="9:12">
      <c r="I224" s="21" t="s">
        <v>33</v>
      </c>
      <c r="J224" s="21" t="s">
        <v>35</v>
      </c>
      <c r="K224" s="21" t="s">
        <v>142</v>
      </c>
      <c r="L224" s="22">
        <v>2</v>
      </c>
    </row>
    <row r="225" spans="9:12">
      <c r="I225" s="21" t="s">
        <v>33</v>
      </c>
      <c r="J225" s="21" t="s">
        <v>35</v>
      </c>
      <c r="K225" s="21" t="s">
        <v>92</v>
      </c>
      <c r="L225" s="22">
        <v>2</v>
      </c>
    </row>
    <row r="226" spans="9:12">
      <c r="I226" s="21" t="s">
        <v>33</v>
      </c>
      <c r="J226" s="21" t="s">
        <v>35</v>
      </c>
      <c r="K226" s="21" t="s">
        <v>100</v>
      </c>
      <c r="L226" s="22">
        <v>2</v>
      </c>
    </row>
    <row r="227" spans="9:12">
      <c r="I227" s="21" t="s">
        <v>33</v>
      </c>
      <c r="J227" s="21" t="s">
        <v>35</v>
      </c>
      <c r="K227" s="21" t="s">
        <v>93</v>
      </c>
      <c r="L227" s="22">
        <v>2</v>
      </c>
    </row>
    <row r="228" spans="9:12">
      <c r="I228" s="21" t="s">
        <v>33</v>
      </c>
      <c r="J228" s="21" t="s">
        <v>35</v>
      </c>
      <c r="K228" s="21" t="s">
        <v>125</v>
      </c>
      <c r="L228" s="22">
        <v>2</v>
      </c>
    </row>
    <row r="229" spans="9:12">
      <c r="I229" s="21" t="s">
        <v>33</v>
      </c>
      <c r="J229" s="21" t="s">
        <v>35</v>
      </c>
      <c r="K229" s="21" t="s">
        <v>95</v>
      </c>
      <c r="L229" s="22">
        <v>2</v>
      </c>
    </row>
    <row r="230" spans="9:12">
      <c r="I230" s="21" t="s">
        <v>33</v>
      </c>
      <c r="J230" s="21" t="s">
        <v>35</v>
      </c>
      <c r="K230" s="21" t="s">
        <v>101</v>
      </c>
      <c r="L230" s="22">
        <v>2</v>
      </c>
    </row>
    <row r="231" spans="9:12">
      <c r="I231" s="21" t="s">
        <v>33</v>
      </c>
      <c r="J231" s="21" t="s">
        <v>35</v>
      </c>
      <c r="K231" s="21" t="s">
        <v>105</v>
      </c>
      <c r="L231" s="22">
        <v>2</v>
      </c>
    </row>
    <row r="232" spans="9:12">
      <c r="I232" s="21" t="s">
        <v>33</v>
      </c>
      <c r="J232" s="21" t="s">
        <v>35</v>
      </c>
      <c r="K232" s="21" t="s">
        <v>133</v>
      </c>
      <c r="L232" s="22">
        <v>2</v>
      </c>
    </row>
    <row r="233" spans="9:12">
      <c r="I233" s="21" t="s">
        <v>33</v>
      </c>
      <c r="J233" s="21" t="s">
        <v>35</v>
      </c>
      <c r="K233" s="21" t="s">
        <v>146</v>
      </c>
      <c r="L233" s="22">
        <v>2</v>
      </c>
    </row>
    <row r="234" spans="9:12">
      <c r="I234" s="21" t="s">
        <v>33</v>
      </c>
      <c r="J234" s="21" t="s">
        <v>35</v>
      </c>
      <c r="K234" s="21" t="s">
        <v>156</v>
      </c>
      <c r="L234" s="22">
        <v>2</v>
      </c>
    </row>
    <row r="235" spans="9:12">
      <c r="I235" s="21" t="s">
        <v>33</v>
      </c>
      <c r="J235" s="21" t="s">
        <v>35</v>
      </c>
      <c r="K235" s="21" t="s">
        <v>114</v>
      </c>
      <c r="L235" s="22">
        <v>3</v>
      </c>
    </row>
    <row r="236" spans="9:12">
      <c r="I236" s="21" t="s">
        <v>33</v>
      </c>
      <c r="J236" s="21" t="s">
        <v>35</v>
      </c>
      <c r="K236" s="21" t="s">
        <v>130</v>
      </c>
      <c r="L236" s="22">
        <v>3</v>
      </c>
    </row>
    <row r="237" spans="9:12">
      <c r="I237" s="21" t="s">
        <v>33</v>
      </c>
      <c r="J237" s="21" t="s">
        <v>35</v>
      </c>
      <c r="K237" s="21" t="s">
        <v>106</v>
      </c>
      <c r="L237" s="22">
        <v>3</v>
      </c>
    </row>
    <row r="238" spans="9:12">
      <c r="I238" s="21" t="s">
        <v>33</v>
      </c>
      <c r="J238" s="21" t="s">
        <v>35</v>
      </c>
      <c r="K238" s="21" t="s">
        <v>124</v>
      </c>
      <c r="L238" s="22">
        <v>3</v>
      </c>
    </row>
    <row r="239" spans="9:12">
      <c r="I239" s="21" t="s">
        <v>33</v>
      </c>
      <c r="J239" s="21" t="s">
        <v>35</v>
      </c>
      <c r="K239" s="21" t="s">
        <v>137</v>
      </c>
      <c r="L239" s="22">
        <v>4</v>
      </c>
    </row>
    <row r="240" spans="9:12">
      <c r="I240" s="21" t="s">
        <v>33</v>
      </c>
      <c r="J240" s="21" t="s">
        <v>35</v>
      </c>
      <c r="K240" s="21" t="s">
        <v>147</v>
      </c>
      <c r="L240" s="22">
        <v>4</v>
      </c>
    </row>
    <row r="241" spans="9:12">
      <c r="I241" s="21" t="s">
        <v>33</v>
      </c>
      <c r="J241" s="21" t="s">
        <v>35</v>
      </c>
      <c r="K241" s="21" t="s">
        <v>150</v>
      </c>
      <c r="L241" s="22">
        <v>5</v>
      </c>
    </row>
    <row r="242" spans="9:12">
      <c r="I242" s="21" t="s">
        <v>33</v>
      </c>
      <c r="J242" s="21" t="s">
        <v>35</v>
      </c>
      <c r="K242" s="21" t="s">
        <v>119</v>
      </c>
      <c r="L242" s="22">
        <v>5</v>
      </c>
    </row>
    <row r="243" spans="9:12">
      <c r="I243" s="21" t="s">
        <v>33</v>
      </c>
      <c r="J243" s="21" t="s">
        <v>35</v>
      </c>
      <c r="K243" s="21" t="s">
        <v>152</v>
      </c>
      <c r="L243" s="22">
        <v>5</v>
      </c>
    </row>
    <row r="244" spans="9:12">
      <c r="I244" s="21" t="s">
        <v>33</v>
      </c>
      <c r="J244" s="21" t="s">
        <v>35</v>
      </c>
      <c r="K244" s="21" t="s">
        <v>136</v>
      </c>
      <c r="L244" s="22">
        <v>6</v>
      </c>
    </row>
    <row r="245" spans="9:12">
      <c r="I245" s="21" t="s">
        <v>33</v>
      </c>
      <c r="J245" s="21" t="s">
        <v>35</v>
      </c>
      <c r="K245" s="21" t="s">
        <v>157</v>
      </c>
      <c r="L245" s="22">
        <v>6</v>
      </c>
    </row>
    <row r="246" spans="9:12">
      <c r="I246" s="21" t="s">
        <v>33</v>
      </c>
      <c r="J246" s="21" t="s">
        <v>35</v>
      </c>
      <c r="K246" s="21" t="s">
        <v>155</v>
      </c>
      <c r="L246" s="22">
        <v>6</v>
      </c>
    </row>
    <row r="247" spans="9:12">
      <c r="I247" s="21" t="s">
        <v>33</v>
      </c>
      <c r="J247" s="21" t="s">
        <v>35</v>
      </c>
      <c r="K247" s="21" t="s">
        <v>120</v>
      </c>
      <c r="L247" s="22">
        <v>8</v>
      </c>
    </row>
    <row r="248" spans="9:12">
      <c r="I248" s="21" t="s">
        <v>33</v>
      </c>
      <c r="J248" s="21" t="s">
        <v>35</v>
      </c>
      <c r="K248" s="21" t="s">
        <v>102</v>
      </c>
      <c r="L248" s="22">
        <v>8</v>
      </c>
    </row>
    <row r="249" spans="9:12">
      <c r="I249" s="21" t="s">
        <v>33</v>
      </c>
      <c r="J249" s="21" t="s">
        <v>35</v>
      </c>
      <c r="K249" s="53" t="s">
        <v>12</v>
      </c>
      <c r="L249" s="22">
        <v>10</v>
      </c>
    </row>
    <row r="250" spans="9:12">
      <c r="I250" s="21" t="s">
        <v>33</v>
      </c>
      <c r="J250" s="21" t="s">
        <v>40</v>
      </c>
      <c r="K250" s="21" t="s">
        <v>115</v>
      </c>
      <c r="L250" s="22">
        <v>1</v>
      </c>
    </row>
    <row r="251" spans="9:12">
      <c r="I251" s="21" t="s">
        <v>33</v>
      </c>
      <c r="J251" s="21" t="s">
        <v>40</v>
      </c>
      <c r="K251" s="21" t="s">
        <v>92</v>
      </c>
      <c r="L251" s="22">
        <v>1</v>
      </c>
    </row>
    <row r="252" spans="9:12">
      <c r="I252" s="21" t="s">
        <v>33</v>
      </c>
      <c r="J252" s="21" t="s">
        <v>40</v>
      </c>
      <c r="K252" s="21" t="s">
        <v>99</v>
      </c>
      <c r="L252" s="22">
        <v>1</v>
      </c>
    </row>
    <row r="253" spans="9:12">
      <c r="I253" s="21" t="s">
        <v>33</v>
      </c>
      <c r="J253" s="21" t="s">
        <v>40</v>
      </c>
      <c r="K253" s="21" t="s">
        <v>100</v>
      </c>
      <c r="L253" s="22">
        <v>1</v>
      </c>
    </row>
    <row r="254" spans="9:12">
      <c r="I254" s="21" t="s">
        <v>33</v>
      </c>
      <c r="J254" s="21" t="s">
        <v>40</v>
      </c>
      <c r="K254" s="21" t="s">
        <v>93</v>
      </c>
      <c r="L254" s="22">
        <v>1</v>
      </c>
    </row>
    <row r="255" spans="9:12">
      <c r="I255" s="21" t="s">
        <v>33</v>
      </c>
      <c r="J255" s="21" t="s">
        <v>40</v>
      </c>
      <c r="K255" s="21" t="s">
        <v>125</v>
      </c>
      <c r="L255" s="22">
        <v>1</v>
      </c>
    </row>
    <row r="256" spans="9:12">
      <c r="I256" s="21" t="s">
        <v>33</v>
      </c>
      <c r="J256" s="21" t="s">
        <v>40</v>
      </c>
      <c r="K256" s="21" t="s">
        <v>150</v>
      </c>
      <c r="L256" s="22">
        <v>1</v>
      </c>
    </row>
    <row r="257" spans="9:12">
      <c r="I257" s="21" t="s">
        <v>33</v>
      </c>
      <c r="J257" s="21" t="s">
        <v>40</v>
      </c>
      <c r="K257" s="21" t="s">
        <v>136</v>
      </c>
      <c r="L257" s="22">
        <v>1</v>
      </c>
    </row>
    <row r="258" spans="9:12">
      <c r="I258" s="21" t="s">
        <v>33</v>
      </c>
      <c r="J258" s="21" t="s">
        <v>40</v>
      </c>
      <c r="K258" s="21" t="s">
        <v>102</v>
      </c>
      <c r="L258" s="22">
        <v>1</v>
      </c>
    </row>
    <row r="259" spans="9:12">
      <c r="I259" s="21" t="s">
        <v>33</v>
      </c>
      <c r="J259" s="21" t="s">
        <v>40</v>
      </c>
      <c r="K259" s="21" t="s">
        <v>154</v>
      </c>
      <c r="L259" s="22">
        <v>1</v>
      </c>
    </row>
    <row r="260" spans="9:12">
      <c r="I260" s="21" t="s">
        <v>33</v>
      </c>
      <c r="J260" s="21" t="s">
        <v>40</v>
      </c>
      <c r="K260" s="21" t="s">
        <v>96</v>
      </c>
      <c r="L260" s="22">
        <v>1</v>
      </c>
    </row>
    <row r="261" spans="9:12">
      <c r="I261" s="21" t="s">
        <v>33</v>
      </c>
      <c r="J261" s="21" t="s">
        <v>40</v>
      </c>
      <c r="K261" s="21" t="s">
        <v>106</v>
      </c>
      <c r="L261" s="22">
        <v>1</v>
      </c>
    </row>
    <row r="262" spans="9:12">
      <c r="I262" s="21" t="s">
        <v>33</v>
      </c>
      <c r="J262" s="21" t="s">
        <v>40</v>
      </c>
      <c r="K262" s="21" t="s">
        <v>107</v>
      </c>
      <c r="L262" s="22">
        <v>1</v>
      </c>
    </row>
    <row r="263" spans="9:12">
      <c r="I263" s="21" t="s">
        <v>33</v>
      </c>
      <c r="J263" s="21" t="s">
        <v>40</v>
      </c>
      <c r="K263" s="21" t="s">
        <v>109</v>
      </c>
      <c r="L263" s="22">
        <v>1</v>
      </c>
    </row>
    <row r="264" spans="9:12">
      <c r="I264" s="21" t="s">
        <v>33</v>
      </c>
      <c r="J264" s="21" t="s">
        <v>40</v>
      </c>
      <c r="K264" s="21" t="s">
        <v>111</v>
      </c>
      <c r="L264" s="22">
        <v>1</v>
      </c>
    </row>
    <row r="265" spans="9:12">
      <c r="I265" s="21" t="s">
        <v>33</v>
      </c>
      <c r="J265" s="21" t="s">
        <v>40</v>
      </c>
      <c r="K265" s="21" t="s">
        <v>155</v>
      </c>
      <c r="L265" s="22">
        <v>2</v>
      </c>
    </row>
    <row r="266" spans="9:12">
      <c r="I266" s="21" t="s">
        <v>33</v>
      </c>
      <c r="J266" s="21" t="s">
        <v>40</v>
      </c>
      <c r="K266" s="21" t="s">
        <v>133</v>
      </c>
      <c r="L266" s="22">
        <v>2</v>
      </c>
    </row>
    <row r="267" spans="9:12">
      <c r="I267" s="21" t="s">
        <v>33</v>
      </c>
      <c r="J267" s="21" t="s">
        <v>40</v>
      </c>
      <c r="K267" s="21" t="s">
        <v>147</v>
      </c>
      <c r="L267" s="22">
        <v>3</v>
      </c>
    </row>
    <row r="268" spans="9:12">
      <c r="I268" s="21" t="s">
        <v>33</v>
      </c>
      <c r="J268" s="21" t="s">
        <v>40</v>
      </c>
      <c r="K268" s="21" t="s">
        <v>156</v>
      </c>
      <c r="L268" s="22">
        <v>3</v>
      </c>
    </row>
    <row r="269" spans="9:12">
      <c r="I269" s="21" t="s">
        <v>33</v>
      </c>
      <c r="J269" s="21" t="s">
        <v>40</v>
      </c>
      <c r="K269" s="21" t="s">
        <v>130</v>
      </c>
      <c r="L269" s="22">
        <v>4</v>
      </c>
    </row>
    <row r="270" spans="9:12">
      <c r="I270" s="21" t="s">
        <v>33</v>
      </c>
      <c r="J270" s="21" t="s">
        <v>40</v>
      </c>
      <c r="K270" s="21" t="s">
        <v>151</v>
      </c>
      <c r="L270" s="22">
        <v>4</v>
      </c>
    </row>
    <row r="271" spans="9:12">
      <c r="I271" s="21" t="s">
        <v>33</v>
      </c>
      <c r="J271" s="21" t="s">
        <v>40</v>
      </c>
      <c r="K271" s="21" t="s">
        <v>110</v>
      </c>
      <c r="L271" s="22">
        <v>4</v>
      </c>
    </row>
    <row r="272" spans="9:12">
      <c r="I272" s="21" t="s">
        <v>33</v>
      </c>
      <c r="J272" s="21" t="s">
        <v>40</v>
      </c>
      <c r="K272" s="21" t="s">
        <v>120</v>
      </c>
      <c r="L272" s="22">
        <v>5</v>
      </c>
    </row>
    <row r="273" spans="9:12">
      <c r="I273" s="21" t="s">
        <v>33</v>
      </c>
      <c r="J273" s="21" t="s">
        <v>40</v>
      </c>
      <c r="K273" s="21" t="s">
        <v>103</v>
      </c>
      <c r="L273" s="22">
        <v>5</v>
      </c>
    </row>
    <row r="274" spans="9:12">
      <c r="I274" s="21" t="s">
        <v>33</v>
      </c>
      <c r="J274" s="21" t="s">
        <v>40</v>
      </c>
      <c r="K274" s="21" t="s">
        <v>131</v>
      </c>
      <c r="L274" s="22">
        <v>6</v>
      </c>
    </row>
    <row r="275" spans="9:12">
      <c r="I275" s="21" t="s">
        <v>33</v>
      </c>
      <c r="J275" s="21" t="s">
        <v>40</v>
      </c>
      <c r="K275" s="21" t="s">
        <v>157</v>
      </c>
      <c r="L275" s="22">
        <v>6</v>
      </c>
    </row>
    <row r="276" spans="9:12">
      <c r="I276" s="21" t="s">
        <v>33</v>
      </c>
      <c r="J276" s="21" t="s">
        <v>40</v>
      </c>
      <c r="K276" s="21" t="s">
        <v>119</v>
      </c>
      <c r="L276" s="22">
        <v>9</v>
      </c>
    </row>
    <row r="277" spans="9:12">
      <c r="I277" s="21" t="s">
        <v>33</v>
      </c>
      <c r="J277" s="21" t="s">
        <v>40</v>
      </c>
      <c r="K277" s="53" t="s">
        <v>12</v>
      </c>
      <c r="L277" s="22">
        <v>10</v>
      </c>
    </row>
    <row r="278" spans="9:12">
      <c r="I278" s="21" t="s">
        <v>33</v>
      </c>
      <c r="J278" s="21" t="s">
        <v>36</v>
      </c>
      <c r="K278" s="21" t="s">
        <v>99</v>
      </c>
      <c r="L278" s="22">
        <v>1</v>
      </c>
    </row>
    <row r="279" spans="9:12">
      <c r="I279" s="21" t="s">
        <v>33</v>
      </c>
      <c r="J279" s="21" t="s">
        <v>36</v>
      </c>
      <c r="K279" s="21" t="s">
        <v>144</v>
      </c>
      <c r="L279" s="22">
        <v>1</v>
      </c>
    </row>
    <row r="280" spans="9:12">
      <c r="I280" s="21" t="s">
        <v>33</v>
      </c>
      <c r="J280" s="21" t="s">
        <v>36</v>
      </c>
      <c r="K280" s="21" t="s">
        <v>93</v>
      </c>
      <c r="L280" s="22">
        <v>1</v>
      </c>
    </row>
    <row r="281" spans="9:12">
      <c r="I281" s="21" t="s">
        <v>33</v>
      </c>
      <c r="J281" s="21" t="s">
        <v>36</v>
      </c>
      <c r="K281" s="21" t="s">
        <v>117</v>
      </c>
      <c r="L281" s="22">
        <v>1</v>
      </c>
    </row>
    <row r="282" spans="9:12">
      <c r="I282" s="21" t="s">
        <v>33</v>
      </c>
      <c r="J282" s="21" t="s">
        <v>36</v>
      </c>
      <c r="K282" s="21" t="s">
        <v>131</v>
      </c>
      <c r="L282" s="22">
        <v>1</v>
      </c>
    </row>
    <row r="283" spans="9:12">
      <c r="I283" s="21" t="s">
        <v>33</v>
      </c>
      <c r="J283" s="21" t="s">
        <v>36</v>
      </c>
      <c r="K283" s="21" t="s">
        <v>135</v>
      </c>
      <c r="L283" s="22">
        <v>1</v>
      </c>
    </row>
    <row r="284" spans="9:12">
      <c r="I284" s="21" t="s">
        <v>33</v>
      </c>
      <c r="J284" s="21" t="s">
        <v>36</v>
      </c>
      <c r="K284" s="21" t="s">
        <v>107</v>
      </c>
      <c r="L284" s="22">
        <v>1</v>
      </c>
    </row>
    <row r="285" spans="9:12">
      <c r="I285" s="21" t="s">
        <v>33</v>
      </c>
      <c r="J285" s="21" t="s">
        <v>36</v>
      </c>
      <c r="K285" s="21" t="s">
        <v>159</v>
      </c>
      <c r="L285" s="22">
        <v>1</v>
      </c>
    </row>
    <row r="286" spans="9:12">
      <c r="I286" s="21" t="s">
        <v>33</v>
      </c>
      <c r="J286" s="21" t="s">
        <v>36</v>
      </c>
      <c r="K286" s="21" t="s">
        <v>139</v>
      </c>
      <c r="L286" s="22">
        <v>1</v>
      </c>
    </row>
    <row r="287" spans="9:12">
      <c r="I287" s="21" t="s">
        <v>33</v>
      </c>
      <c r="J287" s="21" t="s">
        <v>36</v>
      </c>
      <c r="K287" s="21" t="s">
        <v>97</v>
      </c>
      <c r="L287" s="22">
        <v>1</v>
      </c>
    </row>
    <row r="288" spans="9:12">
      <c r="I288" s="21" t="s">
        <v>33</v>
      </c>
      <c r="J288" s="21" t="s">
        <v>36</v>
      </c>
      <c r="K288" s="21" t="s">
        <v>154</v>
      </c>
      <c r="L288" s="22">
        <v>2</v>
      </c>
    </row>
    <row r="289" spans="9:12">
      <c r="I289" s="21" t="s">
        <v>33</v>
      </c>
      <c r="J289" s="21" t="s">
        <v>36</v>
      </c>
      <c r="K289" s="21" t="s">
        <v>96</v>
      </c>
      <c r="L289" s="22">
        <v>2</v>
      </c>
    </row>
    <row r="290" spans="9:12">
      <c r="I290" s="21" t="s">
        <v>33</v>
      </c>
      <c r="J290" s="21" t="s">
        <v>36</v>
      </c>
      <c r="K290" s="21" t="s">
        <v>109</v>
      </c>
      <c r="L290" s="22">
        <v>2</v>
      </c>
    </row>
    <row r="291" spans="9:12">
      <c r="I291" s="21" t="s">
        <v>33</v>
      </c>
      <c r="J291" s="21" t="s">
        <v>36</v>
      </c>
      <c r="K291" s="21" t="s">
        <v>111</v>
      </c>
      <c r="L291" s="22">
        <v>2</v>
      </c>
    </row>
    <row r="292" spans="9:12">
      <c r="I292" s="21" t="s">
        <v>33</v>
      </c>
      <c r="J292" s="21" t="s">
        <v>36</v>
      </c>
      <c r="K292" s="21" t="s">
        <v>125</v>
      </c>
      <c r="L292" s="22">
        <v>3</v>
      </c>
    </row>
    <row r="293" spans="9:12">
      <c r="I293" s="21" t="s">
        <v>33</v>
      </c>
      <c r="J293" s="21" t="s">
        <v>36</v>
      </c>
      <c r="K293" s="21" t="s">
        <v>120</v>
      </c>
      <c r="L293" s="22">
        <v>3</v>
      </c>
    </row>
    <row r="294" spans="9:12">
      <c r="I294" s="21" t="s">
        <v>33</v>
      </c>
      <c r="J294" s="21" t="s">
        <v>36</v>
      </c>
      <c r="K294" s="21" t="s">
        <v>105</v>
      </c>
      <c r="L294" s="22">
        <v>3</v>
      </c>
    </row>
    <row r="295" spans="9:12">
      <c r="I295" s="21" t="s">
        <v>33</v>
      </c>
      <c r="J295" s="21" t="s">
        <v>36</v>
      </c>
      <c r="K295" s="21" t="s">
        <v>146</v>
      </c>
      <c r="L295" s="22">
        <v>3</v>
      </c>
    </row>
    <row r="296" spans="9:12">
      <c r="I296" s="21" t="s">
        <v>33</v>
      </c>
      <c r="J296" s="21" t="s">
        <v>36</v>
      </c>
      <c r="K296" s="21" t="s">
        <v>152</v>
      </c>
      <c r="L296" s="22">
        <v>3</v>
      </c>
    </row>
    <row r="297" spans="9:12">
      <c r="I297" s="21" t="s">
        <v>33</v>
      </c>
      <c r="J297" s="21" t="s">
        <v>36</v>
      </c>
      <c r="K297" s="21" t="s">
        <v>100</v>
      </c>
      <c r="L297" s="22">
        <v>4</v>
      </c>
    </row>
    <row r="298" spans="9:12">
      <c r="I298" s="21" t="s">
        <v>33</v>
      </c>
      <c r="J298" s="21" t="s">
        <v>36</v>
      </c>
      <c r="K298" s="21" t="s">
        <v>126</v>
      </c>
      <c r="L298" s="22">
        <v>4</v>
      </c>
    </row>
    <row r="299" spans="9:12">
      <c r="I299" s="21" t="s">
        <v>33</v>
      </c>
      <c r="J299" s="21" t="s">
        <v>36</v>
      </c>
      <c r="K299" s="21" t="s">
        <v>95</v>
      </c>
      <c r="L299" s="22">
        <v>5</v>
      </c>
    </row>
    <row r="300" spans="9:12">
      <c r="I300" s="21" t="s">
        <v>33</v>
      </c>
      <c r="J300" s="21" t="s">
        <v>36</v>
      </c>
      <c r="K300" s="21" t="s">
        <v>101</v>
      </c>
      <c r="L300" s="22">
        <v>5</v>
      </c>
    </row>
    <row r="301" spans="9:12">
      <c r="I301" s="21" t="s">
        <v>33</v>
      </c>
      <c r="J301" s="21" t="s">
        <v>36</v>
      </c>
      <c r="K301" s="21" t="s">
        <v>157</v>
      </c>
      <c r="L301" s="22">
        <v>5</v>
      </c>
    </row>
    <row r="302" spans="9:12">
      <c r="I302" s="21" t="s">
        <v>33</v>
      </c>
      <c r="J302" s="21" t="s">
        <v>36</v>
      </c>
      <c r="K302" s="21" t="s">
        <v>156</v>
      </c>
      <c r="L302" s="22">
        <v>5</v>
      </c>
    </row>
    <row r="303" spans="9:12">
      <c r="I303" s="21" t="s">
        <v>33</v>
      </c>
      <c r="J303" s="21" t="s">
        <v>36</v>
      </c>
      <c r="K303" s="21" t="s">
        <v>147</v>
      </c>
      <c r="L303" s="22">
        <v>6</v>
      </c>
    </row>
    <row r="304" spans="9:12">
      <c r="I304" s="21" t="s">
        <v>33</v>
      </c>
      <c r="J304" s="21" t="s">
        <v>36</v>
      </c>
      <c r="K304" s="21" t="s">
        <v>114</v>
      </c>
      <c r="L304" s="22">
        <v>7</v>
      </c>
    </row>
    <row r="305" spans="9:12">
      <c r="I305" s="21" t="s">
        <v>33</v>
      </c>
      <c r="J305" s="21" t="s">
        <v>36</v>
      </c>
      <c r="K305" s="21" t="s">
        <v>136</v>
      </c>
      <c r="L305" s="22">
        <v>7</v>
      </c>
    </row>
    <row r="306" spans="9:12">
      <c r="I306" s="21" t="s">
        <v>33</v>
      </c>
      <c r="J306" s="21" t="s">
        <v>36</v>
      </c>
      <c r="K306" s="21" t="s">
        <v>103</v>
      </c>
      <c r="L306" s="22">
        <v>7</v>
      </c>
    </row>
    <row r="307" spans="9:12">
      <c r="I307" s="21" t="s">
        <v>33</v>
      </c>
      <c r="J307" s="21" t="s">
        <v>36</v>
      </c>
      <c r="K307" s="21" t="s">
        <v>137</v>
      </c>
      <c r="L307" s="22">
        <v>8</v>
      </c>
    </row>
    <row r="308" spans="9:12">
      <c r="I308" s="21" t="s">
        <v>33</v>
      </c>
      <c r="J308" s="21" t="s">
        <v>36</v>
      </c>
      <c r="K308" s="21" t="s">
        <v>151</v>
      </c>
      <c r="L308" s="22">
        <v>9</v>
      </c>
    </row>
    <row r="309" spans="9:12">
      <c r="I309" s="21" t="s">
        <v>33</v>
      </c>
      <c r="J309" s="21" t="s">
        <v>36</v>
      </c>
      <c r="K309" s="21" t="s">
        <v>130</v>
      </c>
      <c r="L309" s="22">
        <v>11</v>
      </c>
    </row>
    <row r="310" spans="9:12">
      <c r="I310" s="21" t="s">
        <v>33</v>
      </c>
      <c r="J310" s="21" t="s">
        <v>36</v>
      </c>
      <c r="K310" s="21" t="s">
        <v>155</v>
      </c>
      <c r="L310" s="22">
        <v>11</v>
      </c>
    </row>
    <row r="311" spans="9:12">
      <c r="I311" s="21" t="s">
        <v>33</v>
      </c>
      <c r="J311" s="21" t="s">
        <v>36</v>
      </c>
      <c r="K311" s="21" t="s">
        <v>110</v>
      </c>
      <c r="L311" s="22">
        <v>12</v>
      </c>
    </row>
    <row r="312" spans="9:12">
      <c r="I312" s="21" t="s">
        <v>33</v>
      </c>
      <c r="J312" s="21" t="s">
        <v>36</v>
      </c>
      <c r="K312" s="21" t="s">
        <v>133</v>
      </c>
      <c r="L312" s="22">
        <v>13</v>
      </c>
    </row>
    <row r="313" spans="9:12">
      <c r="I313" s="21" t="s">
        <v>33</v>
      </c>
      <c r="J313" s="21" t="s">
        <v>36</v>
      </c>
      <c r="K313" s="21" t="s">
        <v>150</v>
      </c>
      <c r="L313" s="22">
        <v>14</v>
      </c>
    </row>
    <row r="314" spans="9:12">
      <c r="I314" s="21" t="s">
        <v>33</v>
      </c>
      <c r="J314" s="21" t="s">
        <v>36</v>
      </c>
      <c r="K314" s="21" t="s">
        <v>102</v>
      </c>
      <c r="L314" s="22">
        <v>17</v>
      </c>
    </row>
    <row r="315" spans="9:12">
      <c r="I315" s="21" t="s">
        <v>33</v>
      </c>
      <c r="J315" s="21" t="s">
        <v>36</v>
      </c>
      <c r="K315" s="21" t="s">
        <v>119</v>
      </c>
      <c r="L315" s="22">
        <v>19</v>
      </c>
    </row>
    <row r="316" spans="9:12">
      <c r="I316" s="21" t="s">
        <v>33</v>
      </c>
      <c r="J316" s="21" t="s">
        <v>36</v>
      </c>
      <c r="K316" s="53" t="s">
        <v>12</v>
      </c>
      <c r="L316" s="22">
        <v>27</v>
      </c>
    </row>
    <row r="317" spans="9:12">
      <c r="I317" s="21" t="s">
        <v>33</v>
      </c>
      <c r="J317" s="21" t="s">
        <v>45</v>
      </c>
      <c r="K317" s="21" t="s">
        <v>114</v>
      </c>
      <c r="L317" s="22">
        <v>1</v>
      </c>
    </row>
    <row r="318" spans="9:12">
      <c r="I318" s="21" t="s">
        <v>33</v>
      </c>
      <c r="J318" s="21" t="s">
        <v>45</v>
      </c>
      <c r="K318" s="21" t="s">
        <v>117</v>
      </c>
      <c r="L318" s="22">
        <v>1</v>
      </c>
    </row>
    <row r="319" spans="9:12">
      <c r="I319" s="21" t="s">
        <v>33</v>
      </c>
      <c r="J319" s="21" t="s">
        <v>45</v>
      </c>
      <c r="K319" s="21" t="s">
        <v>121</v>
      </c>
      <c r="L319" s="22">
        <v>1</v>
      </c>
    </row>
    <row r="320" spans="9:12">
      <c r="I320" s="21" t="s">
        <v>33</v>
      </c>
      <c r="J320" s="21" t="s">
        <v>45</v>
      </c>
      <c r="K320" s="21" t="s">
        <v>163</v>
      </c>
      <c r="L320" s="22">
        <v>1</v>
      </c>
    </row>
    <row r="321" spans="9:12">
      <c r="I321" s="21" t="s">
        <v>33</v>
      </c>
      <c r="J321" s="21" t="s">
        <v>45</v>
      </c>
      <c r="K321" s="21" t="s">
        <v>180</v>
      </c>
      <c r="L321" s="22">
        <v>1</v>
      </c>
    </row>
    <row r="322" spans="9:12">
      <c r="I322" s="21" t="s">
        <v>33</v>
      </c>
      <c r="J322" s="21" t="s">
        <v>45</v>
      </c>
      <c r="K322" s="21" t="s">
        <v>178</v>
      </c>
      <c r="L322" s="22">
        <v>1</v>
      </c>
    </row>
    <row r="323" spans="9:12">
      <c r="I323" s="21" t="s">
        <v>33</v>
      </c>
      <c r="J323" s="21" t="s">
        <v>45</v>
      </c>
      <c r="K323" s="21" t="s">
        <v>175</v>
      </c>
      <c r="L323" s="22">
        <v>1</v>
      </c>
    </row>
    <row r="324" spans="9:12">
      <c r="I324" s="21" t="s">
        <v>33</v>
      </c>
      <c r="J324" s="21" t="s">
        <v>45</v>
      </c>
      <c r="K324" s="21" t="s">
        <v>177</v>
      </c>
      <c r="L324" s="22">
        <v>1</v>
      </c>
    </row>
    <row r="325" spans="9:12">
      <c r="I325" s="21" t="s">
        <v>33</v>
      </c>
      <c r="J325" s="21" t="s">
        <v>45</v>
      </c>
      <c r="K325" s="21" t="s">
        <v>161</v>
      </c>
      <c r="L325" s="22">
        <v>1</v>
      </c>
    </row>
    <row r="326" spans="9:12">
      <c r="I326" s="21" t="s">
        <v>33</v>
      </c>
      <c r="J326" s="21" t="s">
        <v>45</v>
      </c>
      <c r="K326" s="21" t="s">
        <v>112</v>
      </c>
      <c r="L326" s="22">
        <v>1</v>
      </c>
    </row>
    <row r="327" spans="9:12">
      <c r="I327" s="21" t="s">
        <v>33</v>
      </c>
      <c r="J327" s="21" t="s">
        <v>45</v>
      </c>
      <c r="K327" s="21" t="s">
        <v>167</v>
      </c>
      <c r="L327" s="22">
        <v>1</v>
      </c>
    </row>
    <row r="328" spans="9:12">
      <c r="I328" s="21" t="s">
        <v>33</v>
      </c>
      <c r="J328" s="21" t="s">
        <v>45</v>
      </c>
      <c r="K328" s="21" t="s">
        <v>149</v>
      </c>
      <c r="L328" s="22">
        <v>2</v>
      </c>
    </row>
    <row r="329" spans="9:12">
      <c r="I329" s="21" t="s">
        <v>33</v>
      </c>
      <c r="J329" s="21" t="s">
        <v>45</v>
      </c>
      <c r="K329" s="21" t="s">
        <v>143</v>
      </c>
      <c r="L329" s="22">
        <v>2</v>
      </c>
    </row>
    <row r="330" spans="9:12">
      <c r="I330" s="21" t="s">
        <v>33</v>
      </c>
      <c r="J330" s="21" t="s">
        <v>45</v>
      </c>
      <c r="K330" s="21" t="s">
        <v>132</v>
      </c>
      <c r="L330" s="22">
        <v>2</v>
      </c>
    </row>
    <row r="331" spans="9:12">
      <c r="I331" s="21" t="s">
        <v>33</v>
      </c>
      <c r="J331" s="21" t="s">
        <v>45</v>
      </c>
      <c r="K331" s="21" t="s">
        <v>138</v>
      </c>
      <c r="L331" s="22">
        <v>2</v>
      </c>
    </row>
    <row r="332" spans="9:12">
      <c r="I332" s="21" t="s">
        <v>33</v>
      </c>
      <c r="J332" s="21" t="s">
        <v>45</v>
      </c>
      <c r="K332" s="21" t="s">
        <v>159</v>
      </c>
      <c r="L332" s="22">
        <v>2</v>
      </c>
    </row>
    <row r="333" spans="9:12">
      <c r="I333" s="21" t="s">
        <v>33</v>
      </c>
      <c r="J333" s="21" t="s">
        <v>45</v>
      </c>
      <c r="K333" s="21" t="s">
        <v>108</v>
      </c>
      <c r="L333" s="22">
        <v>2</v>
      </c>
    </row>
    <row r="334" spans="9:12">
      <c r="I334" s="21" t="s">
        <v>33</v>
      </c>
      <c r="J334" s="21" t="s">
        <v>45</v>
      </c>
      <c r="K334" s="21" t="s">
        <v>109</v>
      </c>
      <c r="L334" s="22">
        <v>2</v>
      </c>
    </row>
    <row r="335" spans="9:12">
      <c r="I335" s="21" t="s">
        <v>33</v>
      </c>
      <c r="J335" s="21" t="s">
        <v>45</v>
      </c>
      <c r="K335" s="21" t="s">
        <v>142</v>
      </c>
      <c r="L335" s="22">
        <v>3</v>
      </c>
    </row>
    <row r="336" spans="9:12">
      <c r="I336" s="21" t="s">
        <v>33</v>
      </c>
      <c r="J336" s="21" t="s">
        <v>45</v>
      </c>
      <c r="K336" s="21" t="s">
        <v>113</v>
      </c>
      <c r="L336" s="22">
        <v>3</v>
      </c>
    </row>
    <row r="337" spans="9:12">
      <c r="I337" s="21" t="s">
        <v>33</v>
      </c>
      <c r="J337" s="21" t="s">
        <v>45</v>
      </c>
      <c r="K337" s="21" t="s">
        <v>144</v>
      </c>
      <c r="L337" s="22">
        <v>4</v>
      </c>
    </row>
    <row r="338" spans="9:12">
      <c r="I338" s="21" t="s">
        <v>33</v>
      </c>
      <c r="J338" s="21" t="s">
        <v>45</v>
      </c>
      <c r="K338" s="21" t="s">
        <v>154</v>
      </c>
      <c r="L338" s="22">
        <v>4</v>
      </c>
    </row>
    <row r="339" spans="9:12">
      <c r="I339" s="21" t="s">
        <v>33</v>
      </c>
      <c r="J339" s="21" t="s">
        <v>45</v>
      </c>
      <c r="K339" s="21" t="s">
        <v>128</v>
      </c>
      <c r="L339" s="22">
        <v>4</v>
      </c>
    </row>
    <row r="340" spans="9:12">
      <c r="I340" s="21" t="s">
        <v>33</v>
      </c>
      <c r="J340" s="21" t="s">
        <v>45</v>
      </c>
      <c r="K340" s="21" t="s">
        <v>129</v>
      </c>
      <c r="L340" s="22">
        <v>4</v>
      </c>
    </row>
    <row r="341" spans="9:12">
      <c r="I341" s="21" t="s">
        <v>33</v>
      </c>
      <c r="J341" s="21" t="s">
        <v>45</v>
      </c>
      <c r="K341" s="21" t="s">
        <v>103</v>
      </c>
      <c r="L341" s="22">
        <v>6</v>
      </c>
    </row>
    <row r="342" spans="9:12">
      <c r="I342" s="21" t="s">
        <v>33</v>
      </c>
      <c r="J342" s="21" t="s">
        <v>45</v>
      </c>
      <c r="K342" s="21" t="s">
        <v>105</v>
      </c>
      <c r="L342" s="22">
        <v>6</v>
      </c>
    </row>
    <row r="343" spans="9:12">
      <c r="I343" s="21" t="s">
        <v>33</v>
      </c>
      <c r="J343" s="21" t="s">
        <v>45</v>
      </c>
      <c r="K343" s="21" t="s">
        <v>97</v>
      </c>
      <c r="L343" s="22">
        <v>6</v>
      </c>
    </row>
    <row r="344" spans="9:12">
      <c r="I344" s="21" t="s">
        <v>33</v>
      </c>
      <c r="J344" s="21" t="s">
        <v>45</v>
      </c>
      <c r="K344" s="21" t="s">
        <v>116</v>
      </c>
      <c r="L344" s="22">
        <v>7</v>
      </c>
    </row>
    <row r="345" spans="9:12">
      <c r="I345" s="21" t="s">
        <v>33</v>
      </c>
      <c r="J345" s="21" t="s">
        <v>45</v>
      </c>
      <c r="K345" s="21" t="s">
        <v>93</v>
      </c>
      <c r="L345" s="22">
        <v>7</v>
      </c>
    </row>
    <row r="346" spans="9:12">
      <c r="I346" s="21" t="s">
        <v>33</v>
      </c>
      <c r="J346" s="21" t="s">
        <v>45</v>
      </c>
      <c r="K346" s="21" t="s">
        <v>122</v>
      </c>
      <c r="L346" s="22">
        <v>7</v>
      </c>
    </row>
    <row r="347" spans="9:12">
      <c r="I347" s="21" t="s">
        <v>33</v>
      </c>
      <c r="J347" s="21" t="s">
        <v>45</v>
      </c>
      <c r="K347" s="21" t="s">
        <v>125</v>
      </c>
      <c r="L347" s="22">
        <v>8</v>
      </c>
    </row>
    <row r="348" spans="9:12">
      <c r="I348" s="21" t="s">
        <v>33</v>
      </c>
      <c r="J348" s="21" t="s">
        <v>45</v>
      </c>
      <c r="K348" s="21" t="s">
        <v>156</v>
      </c>
      <c r="L348" s="22">
        <v>8</v>
      </c>
    </row>
    <row r="349" spans="9:12">
      <c r="I349" s="21" t="s">
        <v>33</v>
      </c>
      <c r="J349" s="21" t="s">
        <v>45</v>
      </c>
      <c r="K349" s="21" t="s">
        <v>153</v>
      </c>
      <c r="L349" s="22">
        <v>8</v>
      </c>
    </row>
    <row r="350" spans="9:12">
      <c r="I350" s="21" t="s">
        <v>33</v>
      </c>
      <c r="J350" s="21" t="s">
        <v>45</v>
      </c>
      <c r="K350" s="21" t="s">
        <v>111</v>
      </c>
      <c r="L350" s="22">
        <v>8</v>
      </c>
    </row>
    <row r="351" spans="9:12">
      <c r="I351" s="21" t="s">
        <v>33</v>
      </c>
      <c r="J351" s="21" t="s">
        <v>45</v>
      </c>
      <c r="K351" s="21" t="s">
        <v>124</v>
      </c>
      <c r="L351" s="22">
        <v>8</v>
      </c>
    </row>
    <row r="352" spans="9:12">
      <c r="I352" s="21" t="s">
        <v>33</v>
      </c>
      <c r="J352" s="21" t="s">
        <v>45</v>
      </c>
      <c r="K352" s="21" t="s">
        <v>134</v>
      </c>
      <c r="L352" s="22">
        <v>9</v>
      </c>
    </row>
    <row r="353" spans="9:12">
      <c r="I353" s="21" t="s">
        <v>33</v>
      </c>
      <c r="J353" s="21" t="s">
        <v>45</v>
      </c>
      <c r="K353" s="21" t="s">
        <v>101</v>
      </c>
      <c r="L353" s="22">
        <v>10</v>
      </c>
    </row>
    <row r="354" spans="9:12">
      <c r="I354" s="21" t="s">
        <v>33</v>
      </c>
      <c r="J354" s="21" t="s">
        <v>45</v>
      </c>
      <c r="K354" s="21" t="s">
        <v>96</v>
      </c>
      <c r="L354" s="22">
        <v>10</v>
      </c>
    </row>
    <row r="355" spans="9:12">
      <c r="I355" s="21" t="s">
        <v>33</v>
      </c>
      <c r="J355" s="21" t="s">
        <v>45</v>
      </c>
      <c r="K355" s="21" t="s">
        <v>139</v>
      </c>
      <c r="L355" s="22">
        <v>10</v>
      </c>
    </row>
    <row r="356" spans="9:12">
      <c r="I356" s="21" t="s">
        <v>33</v>
      </c>
      <c r="J356" s="21" t="s">
        <v>45</v>
      </c>
      <c r="K356" s="21" t="s">
        <v>126</v>
      </c>
      <c r="L356" s="22">
        <v>10</v>
      </c>
    </row>
    <row r="357" spans="9:12">
      <c r="I357" s="21" t="s">
        <v>33</v>
      </c>
      <c r="J357" s="21" t="s">
        <v>45</v>
      </c>
      <c r="K357" s="21" t="s">
        <v>146</v>
      </c>
      <c r="L357" s="22">
        <v>10</v>
      </c>
    </row>
    <row r="358" spans="9:12">
      <c r="I358" s="21" t="s">
        <v>33</v>
      </c>
      <c r="J358" s="21" t="s">
        <v>45</v>
      </c>
      <c r="K358" s="21" t="s">
        <v>120</v>
      </c>
      <c r="L358" s="22">
        <v>12</v>
      </c>
    </row>
    <row r="359" spans="9:12">
      <c r="I359" s="21" t="s">
        <v>33</v>
      </c>
      <c r="J359" s="21" t="s">
        <v>45</v>
      </c>
      <c r="K359" s="21" t="s">
        <v>106</v>
      </c>
      <c r="L359" s="22">
        <v>16</v>
      </c>
    </row>
    <row r="360" spans="9:12">
      <c r="I360" s="21" t="s">
        <v>33</v>
      </c>
      <c r="J360" s="21" t="s">
        <v>45</v>
      </c>
      <c r="K360" s="21" t="s">
        <v>100</v>
      </c>
      <c r="L360" s="22">
        <v>17</v>
      </c>
    </row>
    <row r="361" spans="9:12">
      <c r="I361" s="21" t="s">
        <v>33</v>
      </c>
      <c r="J361" s="21" t="s">
        <v>45</v>
      </c>
      <c r="K361" s="21" t="s">
        <v>151</v>
      </c>
      <c r="L361" s="22">
        <v>18</v>
      </c>
    </row>
    <row r="362" spans="9:12">
      <c r="I362" s="21" t="s">
        <v>33</v>
      </c>
      <c r="J362" s="21" t="s">
        <v>45</v>
      </c>
      <c r="K362" s="21" t="s">
        <v>92</v>
      </c>
      <c r="L362" s="22">
        <v>21</v>
      </c>
    </row>
    <row r="363" spans="9:12">
      <c r="I363" s="21" t="s">
        <v>33</v>
      </c>
      <c r="J363" s="21" t="s">
        <v>45</v>
      </c>
      <c r="K363" s="21" t="s">
        <v>131</v>
      </c>
      <c r="L363" s="22">
        <v>24</v>
      </c>
    </row>
    <row r="364" spans="9:12">
      <c r="I364" s="21" t="s">
        <v>33</v>
      </c>
      <c r="J364" s="21" t="s">
        <v>45</v>
      </c>
      <c r="K364" s="21" t="s">
        <v>107</v>
      </c>
      <c r="L364" s="22">
        <v>24</v>
      </c>
    </row>
    <row r="365" spans="9:12">
      <c r="I365" s="21" t="s">
        <v>33</v>
      </c>
      <c r="J365" s="21" t="s">
        <v>45</v>
      </c>
      <c r="K365" s="21" t="s">
        <v>137</v>
      </c>
      <c r="L365" s="22">
        <v>30</v>
      </c>
    </row>
    <row r="366" spans="9:12">
      <c r="I366" s="21" t="s">
        <v>33</v>
      </c>
      <c r="J366" s="21" t="s">
        <v>45</v>
      </c>
      <c r="K366" s="21" t="s">
        <v>152</v>
      </c>
      <c r="L366" s="22">
        <v>32</v>
      </c>
    </row>
    <row r="367" spans="9:12">
      <c r="I367" s="21" t="s">
        <v>33</v>
      </c>
      <c r="J367" s="21" t="s">
        <v>45</v>
      </c>
      <c r="K367" s="21" t="s">
        <v>136</v>
      </c>
      <c r="L367" s="22">
        <v>36</v>
      </c>
    </row>
    <row r="368" spans="9:12">
      <c r="I368" s="21" t="s">
        <v>33</v>
      </c>
      <c r="J368" s="21" t="s">
        <v>45</v>
      </c>
      <c r="K368" s="21" t="s">
        <v>110</v>
      </c>
      <c r="L368" s="22">
        <v>37</v>
      </c>
    </row>
    <row r="369" spans="9:12">
      <c r="I369" s="21" t="s">
        <v>33</v>
      </c>
      <c r="J369" s="21" t="s">
        <v>45</v>
      </c>
      <c r="K369" s="21" t="s">
        <v>130</v>
      </c>
      <c r="L369" s="22">
        <v>40</v>
      </c>
    </row>
    <row r="370" spans="9:12">
      <c r="I370" s="21" t="s">
        <v>33</v>
      </c>
      <c r="J370" s="21" t="s">
        <v>45</v>
      </c>
      <c r="K370" s="21" t="s">
        <v>157</v>
      </c>
      <c r="L370" s="22">
        <v>40</v>
      </c>
    </row>
    <row r="371" spans="9:12">
      <c r="I371" s="21" t="s">
        <v>33</v>
      </c>
      <c r="J371" s="21" t="s">
        <v>45</v>
      </c>
      <c r="K371" s="21" t="s">
        <v>147</v>
      </c>
      <c r="L371" s="22">
        <v>41</v>
      </c>
    </row>
    <row r="372" spans="9:12">
      <c r="I372" s="21" t="s">
        <v>33</v>
      </c>
      <c r="J372" s="21" t="s">
        <v>45</v>
      </c>
      <c r="K372" s="21" t="s">
        <v>133</v>
      </c>
      <c r="L372" s="22">
        <v>45</v>
      </c>
    </row>
    <row r="373" spans="9:12">
      <c r="I373" s="21" t="s">
        <v>33</v>
      </c>
      <c r="J373" s="21" t="s">
        <v>45</v>
      </c>
      <c r="K373" s="21" t="s">
        <v>102</v>
      </c>
      <c r="L373" s="22">
        <v>61</v>
      </c>
    </row>
    <row r="374" spans="9:12">
      <c r="I374" s="21" t="s">
        <v>33</v>
      </c>
      <c r="J374" s="21" t="s">
        <v>45</v>
      </c>
      <c r="K374" s="21" t="s">
        <v>155</v>
      </c>
      <c r="L374" s="22">
        <v>61</v>
      </c>
    </row>
    <row r="375" spans="9:12">
      <c r="I375" s="21" t="s">
        <v>33</v>
      </c>
      <c r="J375" s="21" t="s">
        <v>45</v>
      </c>
      <c r="K375" s="21" t="s">
        <v>119</v>
      </c>
      <c r="L375" s="22">
        <v>63</v>
      </c>
    </row>
    <row r="376" spans="9:12">
      <c r="I376" s="21" t="s">
        <v>33</v>
      </c>
      <c r="J376" s="21" t="s">
        <v>45</v>
      </c>
      <c r="K376" s="21" t="s">
        <v>150</v>
      </c>
      <c r="L376" s="22">
        <v>79</v>
      </c>
    </row>
    <row r="377" spans="9:12">
      <c r="I377" s="21" t="s">
        <v>33</v>
      </c>
      <c r="J377" s="21" t="s">
        <v>45</v>
      </c>
      <c r="K377" s="53" t="s">
        <v>12</v>
      </c>
      <c r="L377" s="22">
        <v>110</v>
      </c>
    </row>
    <row r="378" spans="9:12">
      <c r="I378" s="21" t="s">
        <v>33</v>
      </c>
      <c r="J378" s="21" t="s">
        <v>43</v>
      </c>
      <c r="K378" s="21" t="s">
        <v>99</v>
      </c>
      <c r="L378" s="22">
        <v>1</v>
      </c>
    </row>
    <row r="379" spans="9:12">
      <c r="I379" s="21" t="s">
        <v>33</v>
      </c>
      <c r="J379" s="21" t="s">
        <v>43</v>
      </c>
      <c r="K379" s="21" t="s">
        <v>144</v>
      </c>
      <c r="L379" s="22">
        <v>1</v>
      </c>
    </row>
    <row r="380" spans="9:12">
      <c r="I380" s="21" t="s">
        <v>33</v>
      </c>
      <c r="J380" s="21" t="s">
        <v>43</v>
      </c>
      <c r="K380" s="21" t="s">
        <v>116</v>
      </c>
      <c r="L380" s="22">
        <v>1</v>
      </c>
    </row>
    <row r="381" spans="9:12">
      <c r="I381" s="21" t="s">
        <v>33</v>
      </c>
      <c r="J381" s="21" t="s">
        <v>43</v>
      </c>
      <c r="K381" s="21" t="s">
        <v>100</v>
      </c>
      <c r="L381" s="22">
        <v>1</v>
      </c>
    </row>
    <row r="382" spans="9:12">
      <c r="I382" s="21" t="s">
        <v>33</v>
      </c>
      <c r="J382" s="21" t="s">
        <v>43</v>
      </c>
      <c r="K382" s="21" t="s">
        <v>121</v>
      </c>
      <c r="L382" s="22">
        <v>1</v>
      </c>
    </row>
    <row r="383" spans="9:12">
      <c r="I383" s="21" t="s">
        <v>33</v>
      </c>
      <c r="J383" s="21" t="s">
        <v>43</v>
      </c>
      <c r="K383" s="21" t="s">
        <v>154</v>
      </c>
      <c r="L383" s="22">
        <v>1</v>
      </c>
    </row>
    <row r="384" spans="9:12">
      <c r="I384" s="21" t="s">
        <v>33</v>
      </c>
      <c r="J384" s="21" t="s">
        <v>43</v>
      </c>
      <c r="K384" s="21" t="s">
        <v>138</v>
      </c>
      <c r="L384" s="22">
        <v>1</v>
      </c>
    </row>
    <row r="385" spans="9:12">
      <c r="I385" s="21" t="s">
        <v>33</v>
      </c>
      <c r="J385" s="21" t="s">
        <v>43</v>
      </c>
      <c r="K385" s="21" t="s">
        <v>96</v>
      </c>
      <c r="L385" s="22">
        <v>1</v>
      </c>
    </row>
    <row r="386" spans="9:12">
      <c r="I386" s="21" t="s">
        <v>33</v>
      </c>
      <c r="J386" s="21" t="s">
        <v>43</v>
      </c>
      <c r="K386" s="21" t="s">
        <v>159</v>
      </c>
      <c r="L386" s="22">
        <v>1</v>
      </c>
    </row>
    <row r="387" spans="9:12">
      <c r="I387" s="21" t="s">
        <v>33</v>
      </c>
      <c r="J387" s="21" t="s">
        <v>43</v>
      </c>
      <c r="K387" s="21" t="s">
        <v>177</v>
      </c>
      <c r="L387" s="22">
        <v>1</v>
      </c>
    </row>
    <row r="388" spans="9:12">
      <c r="I388" s="21" t="s">
        <v>33</v>
      </c>
      <c r="J388" s="21" t="s">
        <v>43</v>
      </c>
      <c r="K388" s="21" t="s">
        <v>108</v>
      </c>
      <c r="L388" s="22">
        <v>1</v>
      </c>
    </row>
    <row r="389" spans="9:12">
      <c r="I389" s="21" t="s">
        <v>33</v>
      </c>
      <c r="J389" s="21" t="s">
        <v>43</v>
      </c>
      <c r="K389" s="21" t="s">
        <v>109</v>
      </c>
      <c r="L389" s="22">
        <v>1</v>
      </c>
    </row>
    <row r="390" spans="9:12">
      <c r="I390" s="21" t="s">
        <v>33</v>
      </c>
      <c r="J390" s="21" t="s">
        <v>43</v>
      </c>
      <c r="K390" s="21" t="s">
        <v>110</v>
      </c>
      <c r="L390" s="22">
        <v>1</v>
      </c>
    </row>
    <row r="391" spans="9:12">
      <c r="I391" s="21" t="s">
        <v>33</v>
      </c>
      <c r="J391" s="21" t="s">
        <v>43</v>
      </c>
      <c r="K391" s="21" t="s">
        <v>156</v>
      </c>
      <c r="L391" s="22">
        <v>1</v>
      </c>
    </row>
    <row r="392" spans="9:12">
      <c r="I392" s="21" t="s">
        <v>33</v>
      </c>
      <c r="J392" s="21" t="s">
        <v>43</v>
      </c>
      <c r="K392" s="21" t="s">
        <v>134</v>
      </c>
      <c r="L392" s="22">
        <v>1</v>
      </c>
    </row>
    <row r="393" spans="9:12">
      <c r="I393" s="21" t="s">
        <v>33</v>
      </c>
      <c r="J393" s="21" t="s">
        <v>43</v>
      </c>
      <c r="K393" s="21" t="s">
        <v>101</v>
      </c>
      <c r="L393" s="22">
        <v>2</v>
      </c>
    </row>
    <row r="394" spans="9:12">
      <c r="I394" s="21" t="s">
        <v>33</v>
      </c>
      <c r="J394" s="21" t="s">
        <v>43</v>
      </c>
      <c r="K394" s="21" t="s">
        <v>104</v>
      </c>
      <c r="L394" s="22">
        <v>2</v>
      </c>
    </row>
    <row r="395" spans="9:12">
      <c r="I395" s="21" t="s">
        <v>33</v>
      </c>
      <c r="J395" s="21" t="s">
        <v>43</v>
      </c>
      <c r="K395" s="21" t="s">
        <v>106</v>
      </c>
      <c r="L395" s="22">
        <v>2</v>
      </c>
    </row>
    <row r="396" spans="9:12">
      <c r="I396" s="21" t="s">
        <v>33</v>
      </c>
      <c r="J396" s="21" t="s">
        <v>43</v>
      </c>
      <c r="K396" s="21" t="s">
        <v>107</v>
      </c>
      <c r="L396" s="22">
        <v>2</v>
      </c>
    </row>
    <row r="397" spans="9:12">
      <c r="I397" s="21" t="s">
        <v>33</v>
      </c>
      <c r="J397" s="21" t="s">
        <v>43</v>
      </c>
      <c r="K397" s="21" t="s">
        <v>139</v>
      </c>
      <c r="L397" s="22">
        <v>2</v>
      </c>
    </row>
    <row r="398" spans="9:12">
      <c r="I398" s="21" t="s">
        <v>33</v>
      </c>
      <c r="J398" s="21" t="s">
        <v>43</v>
      </c>
      <c r="K398" s="21" t="s">
        <v>153</v>
      </c>
      <c r="L398" s="22">
        <v>2</v>
      </c>
    </row>
    <row r="399" spans="9:12">
      <c r="I399" s="21" t="s">
        <v>33</v>
      </c>
      <c r="J399" s="21" t="s">
        <v>43</v>
      </c>
      <c r="K399" s="21" t="s">
        <v>111</v>
      </c>
      <c r="L399" s="22">
        <v>2</v>
      </c>
    </row>
    <row r="400" spans="9:12">
      <c r="I400" s="21" t="s">
        <v>33</v>
      </c>
      <c r="J400" s="21" t="s">
        <v>43</v>
      </c>
      <c r="K400" s="21" t="s">
        <v>124</v>
      </c>
      <c r="L400" s="22">
        <v>2</v>
      </c>
    </row>
    <row r="401" spans="9:12">
      <c r="I401" s="21" t="s">
        <v>33</v>
      </c>
      <c r="J401" s="21" t="s">
        <v>43</v>
      </c>
      <c r="K401" s="21" t="s">
        <v>93</v>
      </c>
      <c r="L401" s="22">
        <v>3</v>
      </c>
    </row>
    <row r="402" spans="9:12">
      <c r="I402" s="21" t="s">
        <v>33</v>
      </c>
      <c r="J402" s="21" t="s">
        <v>43</v>
      </c>
      <c r="K402" s="21" t="s">
        <v>117</v>
      </c>
      <c r="L402" s="22">
        <v>3</v>
      </c>
    </row>
    <row r="403" spans="9:12">
      <c r="I403" s="21" t="s">
        <v>33</v>
      </c>
      <c r="J403" s="21" t="s">
        <v>43</v>
      </c>
      <c r="K403" s="21" t="s">
        <v>125</v>
      </c>
      <c r="L403" s="22">
        <v>4</v>
      </c>
    </row>
    <row r="404" spans="9:12">
      <c r="I404" s="21" t="s">
        <v>33</v>
      </c>
      <c r="J404" s="21" t="s">
        <v>43</v>
      </c>
      <c r="K404" s="21" t="s">
        <v>95</v>
      </c>
      <c r="L404" s="22">
        <v>4</v>
      </c>
    </row>
    <row r="405" spans="9:12">
      <c r="I405" s="21" t="s">
        <v>33</v>
      </c>
      <c r="J405" s="21" t="s">
        <v>43</v>
      </c>
      <c r="K405" s="21" t="s">
        <v>151</v>
      </c>
      <c r="L405" s="22">
        <v>4</v>
      </c>
    </row>
    <row r="406" spans="9:12">
      <c r="I406" s="21" t="s">
        <v>33</v>
      </c>
      <c r="J406" s="21" t="s">
        <v>43</v>
      </c>
      <c r="K406" s="21" t="s">
        <v>105</v>
      </c>
      <c r="L406" s="22">
        <v>4</v>
      </c>
    </row>
    <row r="407" spans="9:12">
      <c r="I407" s="21" t="s">
        <v>33</v>
      </c>
      <c r="J407" s="21" t="s">
        <v>43</v>
      </c>
      <c r="K407" s="21" t="s">
        <v>122</v>
      </c>
      <c r="L407" s="22">
        <v>4</v>
      </c>
    </row>
    <row r="408" spans="9:12">
      <c r="I408" s="21" t="s">
        <v>33</v>
      </c>
      <c r="J408" s="21" t="s">
        <v>43</v>
      </c>
      <c r="K408" s="21" t="s">
        <v>136</v>
      </c>
      <c r="L408" s="22">
        <v>5</v>
      </c>
    </row>
    <row r="409" spans="9:12">
      <c r="I409" s="21" t="s">
        <v>33</v>
      </c>
      <c r="J409" s="21" t="s">
        <v>43</v>
      </c>
      <c r="K409" s="21" t="s">
        <v>147</v>
      </c>
      <c r="L409" s="22">
        <v>5</v>
      </c>
    </row>
    <row r="410" spans="9:12">
      <c r="I410" s="21" t="s">
        <v>33</v>
      </c>
      <c r="J410" s="21" t="s">
        <v>43</v>
      </c>
      <c r="K410" s="21" t="s">
        <v>103</v>
      </c>
      <c r="L410" s="22">
        <v>5</v>
      </c>
    </row>
    <row r="411" spans="9:12">
      <c r="I411" s="21" t="s">
        <v>33</v>
      </c>
      <c r="J411" s="21" t="s">
        <v>43</v>
      </c>
      <c r="K411" s="21" t="s">
        <v>152</v>
      </c>
      <c r="L411" s="22">
        <v>5</v>
      </c>
    </row>
    <row r="412" spans="9:12">
      <c r="I412" s="21" t="s">
        <v>33</v>
      </c>
      <c r="J412" s="21" t="s">
        <v>43</v>
      </c>
      <c r="K412" s="21" t="s">
        <v>137</v>
      </c>
      <c r="L412" s="22">
        <v>6</v>
      </c>
    </row>
    <row r="413" spans="9:12">
      <c r="I413" s="21" t="s">
        <v>33</v>
      </c>
      <c r="J413" s="21" t="s">
        <v>43</v>
      </c>
      <c r="K413" s="21" t="s">
        <v>114</v>
      </c>
      <c r="L413" s="22">
        <v>7</v>
      </c>
    </row>
    <row r="414" spans="9:12">
      <c r="I414" s="21" t="s">
        <v>33</v>
      </c>
      <c r="J414" s="21" t="s">
        <v>43</v>
      </c>
      <c r="K414" s="21" t="s">
        <v>115</v>
      </c>
      <c r="L414" s="22">
        <v>7</v>
      </c>
    </row>
    <row r="415" spans="9:12">
      <c r="I415" s="21" t="s">
        <v>33</v>
      </c>
      <c r="J415" s="21" t="s">
        <v>43</v>
      </c>
      <c r="K415" s="21" t="s">
        <v>92</v>
      </c>
      <c r="L415" s="22">
        <v>8</v>
      </c>
    </row>
    <row r="416" spans="9:12">
      <c r="I416" s="21" t="s">
        <v>33</v>
      </c>
      <c r="J416" s="21" t="s">
        <v>43</v>
      </c>
      <c r="K416" s="21" t="s">
        <v>130</v>
      </c>
      <c r="L416" s="22">
        <v>8</v>
      </c>
    </row>
    <row r="417" spans="9:12">
      <c r="I417" s="21" t="s">
        <v>33</v>
      </c>
      <c r="J417" s="21" t="s">
        <v>43</v>
      </c>
      <c r="K417" s="21" t="s">
        <v>131</v>
      </c>
      <c r="L417" s="22">
        <v>9</v>
      </c>
    </row>
    <row r="418" spans="9:12">
      <c r="I418" s="21" t="s">
        <v>33</v>
      </c>
      <c r="J418" s="21" t="s">
        <v>43</v>
      </c>
      <c r="K418" s="21" t="s">
        <v>102</v>
      </c>
      <c r="L418" s="22">
        <v>12</v>
      </c>
    </row>
    <row r="419" spans="9:12">
      <c r="I419" s="21" t="s">
        <v>33</v>
      </c>
      <c r="J419" s="21" t="s">
        <v>43</v>
      </c>
      <c r="K419" s="21" t="s">
        <v>120</v>
      </c>
      <c r="L419" s="22">
        <v>13</v>
      </c>
    </row>
    <row r="420" spans="9:12">
      <c r="I420" s="21" t="s">
        <v>33</v>
      </c>
      <c r="J420" s="21" t="s">
        <v>43</v>
      </c>
      <c r="K420" s="21" t="s">
        <v>133</v>
      </c>
      <c r="L420" s="22">
        <v>13</v>
      </c>
    </row>
    <row r="421" spans="9:12">
      <c r="I421" s="21" t="s">
        <v>33</v>
      </c>
      <c r="J421" s="21" t="s">
        <v>43</v>
      </c>
      <c r="K421" s="21" t="s">
        <v>155</v>
      </c>
      <c r="L421" s="22">
        <v>14</v>
      </c>
    </row>
    <row r="422" spans="9:12">
      <c r="I422" s="21" t="s">
        <v>33</v>
      </c>
      <c r="J422" s="21" t="s">
        <v>43</v>
      </c>
      <c r="K422" s="21" t="s">
        <v>119</v>
      </c>
      <c r="L422" s="22">
        <v>15</v>
      </c>
    </row>
    <row r="423" spans="9:12">
      <c r="I423" s="21" t="s">
        <v>33</v>
      </c>
      <c r="J423" s="21" t="s">
        <v>43</v>
      </c>
      <c r="K423" s="21" t="s">
        <v>150</v>
      </c>
      <c r="L423" s="22">
        <v>16</v>
      </c>
    </row>
    <row r="424" spans="9:12">
      <c r="I424" s="21" t="s">
        <v>33</v>
      </c>
      <c r="J424" s="21" t="s">
        <v>43</v>
      </c>
      <c r="K424" s="21" t="s">
        <v>157</v>
      </c>
      <c r="L424" s="22">
        <v>16</v>
      </c>
    </row>
    <row r="425" spans="9:12">
      <c r="I425" s="21" t="s">
        <v>33</v>
      </c>
      <c r="J425" s="21" t="s">
        <v>43</v>
      </c>
      <c r="K425" s="53" t="s">
        <v>12</v>
      </c>
      <c r="L425" s="22">
        <v>19</v>
      </c>
    </row>
    <row r="426" spans="9:12">
      <c r="I426" s="21" t="s">
        <v>33</v>
      </c>
      <c r="J426" s="21" t="s">
        <v>44</v>
      </c>
      <c r="K426" s="21" t="s">
        <v>98</v>
      </c>
      <c r="L426" s="22">
        <v>1</v>
      </c>
    </row>
    <row r="427" spans="9:12">
      <c r="I427" s="21" t="s">
        <v>33</v>
      </c>
      <c r="J427" s="21" t="s">
        <v>44</v>
      </c>
      <c r="K427" s="21" t="s">
        <v>99</v>
      </c>
      <c r="L427" s="22">
        <v>1</v>
      </c>
    </row>
    <row r="428" spans="9:12">
      <c r="I428" s="21" t="s">
        <v>33</v>
      </c>
      <c r="J428" s="21" t="s">
        <v>44</v>
      </c>
      <c r="K428" s="21" t="s">
        <v>94</v>
      </c>
      <c r="L428" s="22">
        <v>1</v>
      </c>
    </row>
    <row r="429" spans="9:12">
      <c r="I429" s="21" t="s">
        <v>33</v>
      </c>
      <c r="J429" s="21" t="s">
        <v>44</v>
      </c>
      <c r="K429" s="21" t="s">
        <v>184</v>
      </c>
      <c r="L429" s="22">
        <v>1</v>
      </c>
    </row>
    <row r="430" spans="9:12">
      <c r="I430" s="21" t="s">
        <v>33</v>
      </c>
      <c r="J430" s="21" t="s">
        <v>44</v>
      </c>
      <c r="K430" s="21" t="s">
        <v>131</v>
      </c>
      <c r="L430" s="22">
        <v>1</v>
      </c>
    </row>
    <row r="431" spans="9:12">
      <c r="I431" s="21" t="s">
        <v>33</v>
      </c>
      <c r="J431" s="21" t="s">
        <v>44</v>
      </c>
      <c r="K431" s="21" t="s">
        <v>101</v>
      </c>
      <c r="L431" s="22">
        <v>1</v>
      </c>
    </row>
    <row r="432" spans="9:12">
      <c r="I432" s="21" t="s">
        <v>33</v>
      </c>
      <c r="J432" s="21" t="s">
        <v>44</v>
      </c>
      <c r="K432" s="21" t="s">
        <v>102</v>
      </c>
      <c r="L432" s="22">
        <v>1</v>
      </c>
    </row>
    <row r="433" spans="9:12">
      <c r="I433" s="21" t="s">
        <v>33</v>
      </c>
      <c r="J433" s="21" t="s">
        <v>44</v>
      </c>
      <c r="K433" s="21" t="s">
        <v>183</v>
      </c>
      <c r="L433" s="22">
        <v>1</v>
      </c>
    </row>
    <row r="434" spans="9:12">
      <c r="I434" s="21" t="s">
        <v>33</v>
      </c>
      <c r="J434" s="21" t="s">
        <v>44</v>
      </c>
      <c r="K434" s="21" t="s">
        <v>139</v>
      </c>
      <c r="L434" s="22">
        <v>1</v>
      </c>
    </row>
    <row r="435" spans="9:12">
      <c r="I435" s="21" t="s">
        <v>33</v>
      </c>
      <c r="J435" s="21" t="s">
        <v>44</v>
      </c>
      <c r="K435" s="21" t="s">
        <v>111</v>
      </c>
      <c r="L435" s="22">
        <v>1</v>
      </c>
    </row>
    <row r="436" spans="9:12">
      <c r="I436" s="21" t="s">
        <v>33</v>
      </c>
      <c r="J436" s="21" t="s">
        <v>44</v>
      </c>
      <c r="K436" s="21" t="s">
        <v>124</v>
      </c>
      <c r="L436" s="22">
        <v>1</v>
      </c>
    </row>
    <row r="437" spans="9:12">
      <c r="I437" s="21" t="s">
        <v>33</v>
      </c>
      <c r="J437" s="21" t="s">
        <v>44</v>
      </c>
      <c r="K437" s="21" t="s">
        <v>134</v>
      </c>
      <c r="L437" s="22">
        <v>1</v>
      </c>
    </row>
    <row r="438" spans="9:12">
      <c r="I438" s="21" t="s">
        <v>33</v>
      </c>
      <c r="J438" s="21" t="s">
        <v>44</v>
      </c>
      <c r="K438" s="21" t="s">
        <v>97</v>
      </c>
      <c r="L438" s="22">
        <v>1</v>
      </c>
    </row>
    <row r="439" spans="9:12">
      <c r="I439" s="21" t="s">
        <v>33</v>
      </c>
      <c r="J439" s="21" t="s">
        <v>44</v>
      </c>
      <c r="K439" s="21" t="s">
        <v>113</v>
      </c>
      <c r="L439" s="22">
        <v>1</v>
      </c>
    </row>
    <row r="440" spans="9:12">
      <c r="I440" s="21" t="s">
        <v>33</v>
      </c>
      <c r="J440" s="21" t="s">
        <v>44</v>
      </c>
      <c r="K440" s="21" t="s">
        <v>129</v>
      </c>
      <c r="L440" s="22">
        <v>1</v>
      </c>
    </row>
    <row r="441" spans="9:12">
      <c r="I441" s="21" t="s">
        <v>33</v>
      </c>
      <c r="J441" s="21" t="s">
        <v>44</v>
      </c>
      <c r="K441" s="21" t="s">
        <v>103</v>
      </c>
      <c r="L441" s="22">
        <v>2</v>
      </c>
    </row>
    <row r="442" spans="9:12">
      <c r="I442" s="21" t="s">
        <v>33</v>
      </c>
      <c r="J442" s="21" t="s">
        <v>44</v>
      </c>
      <c r="K442" s="21" t="s">
        <v>154</v>
      </c>
      <c r="L442" s="22">
        <v>2</v>
      </c>
    </row>
    <row r="443" spans="9:12">
      <c r="I443" s="21" t="s">
        <v>33</v>
      </c>
      <c r="J443" s="21" t="s">
        <v>44</v>
      </c>
      <c r="K443" s="21" t="s">
        <v>96</v>
      </c>
      <c r="L443" s="22">
        <v>2</v>
      </c>
    </row>
    <row r="444" spans="9:12">
      <c r="I444" s="21" t="s">
        <v>33</v>
      </c>
      <c r="J444" s="21" t="s">
        <v>44</v>
      </c>
      <c r="K444" s="21" t="s">
        <v>175</v>
      </c>
      <c r="L444" s="22">
        <v>2</v>
      </c>
    </row>
    <row r="445" spans="9:12">
      <c r="I445" s="21" t="s">
        <v>33</v>
      </c>
      <c r="J445" s="21" t="s">
        <v>44</v>
      </c>
      <c r="K445" s="21" t="s">
        <v>146</v>
      </c>
      <c r="L445" s="22">
        <v>2</v>
      </c>
    </row>
    <row r="446" spans="9:12">
      <c r="I446" s="21" t="s">
        <v>33</v>
      </c>
      <c r="J446" s="21" t="s">
        <v>44</v>
      </c>
      <c r="K446" s="21" t="s">
        <v>152</v>
      </c>
      <c r="L446" s="22">
        <v>2</v>
      </c>
    </row>
    <row r="447" spans="9:12">
      <c r="I447" s="21" t="s">
        <v>33</v>
      </c>
      <c r="J447" s="21" t="s">
        <v>44</v>
      </c>
      <c r="K447" s="21" t="s">
        <v>153</v>
      </c>
      <c r="L447" s="22">
        <v>2</v>
      </c>
    </row>
    <row r="448" spans="9:12">
      <c r="I448" s="21" t="s">
        <v>33</v>
      </c>
      <c r="J448" s="21" t="s">
        <v>44</v>
      </c>
      <c r="K448" s="21" t="s">
        <v>142</v>
      </c>
      <c r="L448" s="22">
        <v>3</v>
      </c>
    </row>
    <row r="449" spans="9:12">
      <c r="I449" s="21" t="s">
        <v>33</v>
      </c>
      <c r="J449" s="21" t="s">
        <v>44</v>
      </c>
      <c r="K449" s="21" t="s">
        <v>100</v>
      </c>
      <c r="L449" s="22">
        <v>3</v>
      </c>
    </row>
    <row r="450" spans="9:12">
      <c r="I450" s="21" t="s">
        <v>33</v>
      </c>
      <c r="J450" s="21" t="s">
        <v>44</v>
      </c>
      <c r="K450" s="21" t="s">
        <v>95</v>
      </c>
      <c r="L450" s="22">
        <v>3</v>
      </c>
    </row>
    <row r="451" spans="9:12">
      <c r="I451" s="21" t="s">
        <v>33</v>
      </c>
      <c r="J451" s="21" t="s">
        <v>44</v>
      </c>
      <c r="K451" s="21" t="s">
        <v>122</v>
      </c>
      <c r="L451" s="22">
        <v>3</v>
      </c>
    </row>
    <row r="452" spans="9:12">
      <c r="I452" s="21" t="s">
        <v>33</v>
      </c>
      <c r="J452" s="21" t="s">
        <v>44</v>
      </c>
      <c r="K452" s="21" t="s">
        <v>109</v>
      </c>
      <c r="L452" s="22">
        <v>3</v>
      </c>
    </row>
    <row r="453" spans="9:12">
      <c r="I453" s="21" t="s">
        <v>33</v>
      </c>
      <c r="J453" s="21" t="s">
        <v>44</v>
      </c>
      <c r="K453" s="21" t="s">
        <v>137</v>
      </c>
      <c r="L453" s="22">
        <v>4</v>
      </c>
    </row>
    <row r="454" spans="9:12">
      <c r="I454" s="21" t="s">
        <v>33</v>
      </c>
      <c r="J454" s="21" t="s">
        <v>44</v>
      </c>
      <c r="K454" s="21" t="s">
        <v>133</v>
      </c>
      <c r="L454" s="22">
        <v>4</v>
      </c>
    </row>
    <row r="455" spans="9:12">
      <c r="I455" s="21" t="s">
        <v>33</v>
      </c>
      <c r="J455" s="21" t="s">
        <v>44</v>
      </c>
      <c r="K455" s="21" t="s">
        <v>93</v>
      </c>
      <c r="L455" s="22">
        <v>5</v>
      </c>
    </row>
    <row r="456" spans="9:12">
      <c r="I456" s="21" t="s">
        <v>33</v>
      </c>
      <c r="J456" s="21" t="s">
        <v>44</v>
      </c>
      <c r="K456" s="21" t="s">
        <v>136</v>
      </c>
      <c r="L456" s="22">
        <v>5</v>
      </c>
    </row>
    <row r="457" spans="9:12">
      <c r="I457" s="21" t="s">
        <v>33</v>
      </c>
      <c r="J457" s="21" t="s">
        <v>44</v>
      </c>
      <c r="K457" s="21" t="s">
        <v>120</v>
      </c>
      <c r="L457" s="22">
        <v>5</v>
      </c>
    </row>
    <row r="458" spans="9:12">
      <c r="I458" s="21" t="s">
        <v>33</v>
      </c>
      <c r="J458" s="21" t="s">
        <v>44</v>
      </c>
      <c r="K458" s="21" t="s">
        <v>151</v>
      </c>
      <c r="L458" s="22">
        <v>5</v>
      </c>
    </row>
    <row r="459" spans="9:12">
      <c r="I459" s="21" t="s">
        <v>33</v>
      </c>
      <c r="J459" s="21" t="s">
        <v>44</v>
      </c>
      <c r="K459" s="21" t="s">
        <v>110</v>
      </c>
      <c r="L459" s="22">
        <v>5</v>
      </c>
    </row>
    <row r="460" spans="9:12">
      <c r="I460" s="21" t="s">
        <v>33</v>
      </c>
      <c r="J460" s="21" t="s">
        <v>44</v>
      </c>
      <c r="K460" s="21" t="s">
        <v>92</v>
      </c>
      <c r="L460" s="22">
        <v>6</v>
      </c>
    </row>
    <row r="461" spans="9:12">
      <c r="I461" s="21" t="s">
        <v>33</v>
      </c>
      <c r="J461" s="21" t="s">
        <v>44</v>
      </c>
      <c r="K461" s="21" t="s">
        <v>130</v>
      </c>
      <c r="L461" s="22">
        <v>6</v>
      </c>
    </row>
    <row r="462" spans="9:12">
      <c r="I462" s="21" t="s">
        <v>33</v>
      </c>
      <c r="J462" s="21" t="s">
        <v>44</v>
      </c>
      <c r="K462" s="21" t="s">
        <v>155</v>
      </c>
      <c r="L462" s="22">
        <v>7</v>
      </c>
    </row>
    <row r="463" spans="9:12">
      <c r="I463" s="21" t="s">
        <v>33</v>
      </c>
      <c r="J463" s="21" t="s">
        <v>44</v>
      </c>
      <c r="K463" s="21" t="s">
        <v>156</v>
      </c>
      <c r="L463" s="22">
        <v>7</v>
      </c>
    </row>
    <row r="464" spans="9:12">
      <c r="I464" s="21" t="s">
        <v>33</v>
      </c>
      <c r="J464" s="21" t="s">
        <v>44</v>
      </c>
      <c r="K464" s="21" t="s">
        <v>157</v>
      </c>
      <c r="L464" s="22">
        <v>9</v>
      </c>
    </row>
    <row r="465" spans="9:12">
      <c r="I465" s="21" t="s">
        <v>33</v>
      </c>
      <c r="J465" s="21" t="s">
        <v>44</v>
      </c>
      <c r="K465" s="21" t="s">
        <v>150</v>
      </c>
      <c r="L465" s="22">
        <v>13</v>
      </c>
    </row>
    <row r="466" spans="9:12">
      <c r="I466" s="21" t="s">
        <v>33</v>
      </c>
      <c r="J466" s="21" t="s">
        <v>44</v>
      </c>
      <c r="K466" s="21" t="s">
        <v>147</v>
      </c>
      <c r="L466" s="22">
        <v>16</v>
      </c>
    </row>
    <row r="467" spans="9:12">
      <c r="I467" s="21" t="s">
        <v>33</v>
      </c>
      <c r="J467" s="21" t="s">
        <v>44</v>
      </c>
      <c r="K467" s="21" t="s">
        <v>119</v>
      </c>
      <c r="L467" s="22">
        <v>18</v>
      </c>
    </row>
    <row r="468" spans="9:12">
      <c r="I468" s="21" t="s">
        <v>33</v>
      </c>
      <c r="J468" s="21" t="s">
        <v>44</v>
      </c>
      <c r="K468" s="53" t="s">
        <v>12</v>
      </c>
      <c r="L468" s="22">
        <v>28</v>
      </c>
    </row>
    <row r="469" spans="9:12">
      <c r="I469" s="21" t="s">
        <v>33</v>
      </c>
      <c r="J469" s="21" t="s">
        <v>39</v>
      </c>
      <c r="K469" s="21" t="s">
        <v>100</v>
      </c>
      <c r="L469" s="22">
        <v>1</v>
      </c>
    </row>
    <row r="470" spans="9:12">
      <c r="I470" s="21" t="s">
        <v>33</v>
      </c>
      <c r="J470" s="21" t="s">
        <v>39</v>
      </c>
      <c r="K470" s="21" t="s">
        <v>154</v>
      </c>
      <c r="L470" s="22">
        <v>1</v>
      </c>
    </row>
    <row r="471" spans="9:12">
      <c r="I471" s="21" t="s">
        <v>33</v>
      </c>
      <c r="J471" s="21" t="s">
        <v>39</v>
      </c>
      <c r="K471" s="21" t="s">
        <v>145</v>
      </c>
      <c r="L471" s="22">
        <v>1</v>
      </c>
    </row>
    <row r="472" spans="9:12">
      <c r="I472" s="21" t="s">
        <v>33</v>
      </c>
      <c r="J472" s="21" t="s">
        <v>39</v>
      </c>
      <c r="K472" s="21" t="s">
        <v>178</v>
      </c>
      <c r="L472" s="22">
        <v>1</v>
      </c>
    </row>
    <row r="473" spans="9:12">
      <c r="I473" s="21" t="s">
        <v>33</v>
      </c>
      <c r="J473" s="21" t="s">
        <v>39</v>
      </c>
      <c r="K473" s="21" t="s">
        <v>122</v>
      </c>
      <c r="L473" s="22">
        <v>1</v>
      </c>
    </row>
    <row r="474" spans="9:12">
      <c r="I474" s="21" t="s">
        <v>33</v>
      </c>
      <c r="J474" s="21" t="s">
        <v>39</v>
      </c>
      <c r="K474" s="21" t="s">
        <v>96</v>
      </c>
      <c r="L474" s="22">
        <v>1</v>
      </c>
    </row>
    <row r="475" spans="9:12">
      <c r="I475" s="21" t="s">
        <v>33</v>
      </c>
      <c r="J475" s="21" t="s">
        <v>39</v>
      </c>
      <c r="K475" s="21" t="s">
        <v>109</v>
      </c>
      <c r="L475" s="22">
        <v>1</v>
      </c>
    </row>
    <row r="476" spans="9:12">
      <c r="I476" s="21" t="s">
        <v>33</v>
      </c>
      <c r="J476" s="21" t="s">
        <v>39</v>
      </c>
      <c r="K476" s="21" t="s">
        <v>152</v>
      </c>
      <c r="L476" s="22">
        <v>1</v>
      </c>
    </row>
    <row r="477" spans="9:12">
      <c r="I477" s="21" t="s">
        <v>33</v>
      </c>
      <c r="J477" s="21" t="s">
        <v>39</v>
      </c>
      <c r="K477" s="21" t="s">
        <v>92</v>
      </c>
      <c r="L477" s="22">
        <v>2</v>
      </c>
    </row>
    <row r="478" spans="9:12">
      <c r="I478" s="21" t="s">
        <v>33</v>
      </c>
      <c r="J478" s="21" t="s">
        <v>39</v>
      </c>
      <c r="K478" s="21" t="s">
        <v>116</v>
      </c>
      <c r="L478" s="22">
        <v>2</v>
      </c>
    </row>
    <row r="479" spans="9:12">
      <c r="I479" s="21" t="s">
        <v>33</v>
      </c>
      <c r="J479" s="21" t="s">
        <v>39</v>
      </c>
      <c r="K479" s="21" t="s">
        <v>130</v>
      </c>
      <c r="L479" s="22">
        <v>2</v>
      </c>
    </row>
    <row r="480" spans="9:12">
      <c r="I480" s="21" t="s">
        <v>33</v>
      </c>
      <c r="J480" s="21" t="s">
        <v>39</v>
      </c>
      <c r="K480" s="21" t="s">
        <v>136</v>
      </c>
      <c r="L480" s="22">
        <v>2</v>
      </c>
    </row>
    <row r="481" spans="9:12">
      <c r="I481" s="21" t="s">
        <v>33</v>
      </c>
      <c r="J481" s="21" t="s">
        <v>39</v>
      </c>
      <c r="K481" s="21" t="s">
        <v>151</v>
      </c>
      <c r="L481" s="22">
        <v>2</v>
      </c>
    </row>
    <row r="482" spans="9:12">
      <c r="I482" s="21" t="s">
        <v>33</v>
      </c>
      <c r="J482" s="21" t="s">
        <v>39</v>
      </c>
      <c r="K482" s="21" t="s">
        <v>107</v>
      </c>
      <c r="L482" s="22">
        <v>2</v>
      </c>
    </row>
    <row r="483" spans="9:12">
      <c r="I483" s="21" t="s">
        <v>33</v>
      </c>
      <c r="J483" s="21" t="s">
        <v>39</v>
      </c>
      <c r="K483" s="21" t="s">
        <v>128</v>
      </c>
      <c r="L483" s="22">
        <v>2</v>
      </c>
    </row>
    <row r="484" spans="9:12">
      <c r="I484" s="21" t="s">
        <v>33</v>
      </c>
      <c r="J484" s="21" t="s">
        <v>39</v>
      </c>
      <c r="K484" s="21" t="s">
        <v>134</v>
      </c>
      <c r="L484" s="22">
        <v>2</v>
      </c>
    </row>
    <row r="485" spans="9:12">
      <c r="I485" s="21" t="s">
        <v>33</v>
      </c>
      <c r="J485" s="21" t="s">
        <v>39</v>
      </c>
      <c r="K485" s="21" t="s">
        <v>93</v>
      </c>
      <c r="L485" s="22">
        <v>3</v>
      </c>
    </row>
    <row r="486" spans="9:12">
      <c r="I486" s="21" t="s">
        <v>33</v>
      </c>
      <c r="J486" s="21" t="s">
        <v>39</v>
      </c>
      <c r="K486" s="21" t="s">
        <v>125</v>
      </c>
      <c r="L486" s="22">
        <v>3</v>
      </c>
    </row>
    <row r="487" spans="9:12">
      <c r="I487" s="21" t="s">
        <v>33</v>
      </c>
      <c r="J487" s="21" t="s">
        <v>39</v>
      </c>
      <c r="K487" s="21" t="s">
        <v>147</v>
      </c>
      <c r="L487" s="22">
        <v>3</v>
      </c>
    </row>
    <row r="488" spans="9:12">
      <c r="I488" s="21" t="s">
        <v>33</v>
      </c>
      <c r="J488" s="21" t="s">
        <v>39</v>
      </c>
      <c r="K488" s="21" t="s">
        <v>120</v>
      </c>
      <c r="L488" s="22">
        <v>3</v>
      </c>
    </row>
    <row r="489" spans="9:12">
      <c r="I489" s="21" t="s">
        <v>33</v>
      </c>
      <c r="J489" s="21" t="s">
        <v>39</v>
      </c>
      <c r="K489" s="21" t="s">
        <v>106</v>
      </c>
      <c r="L489" s="22">
        <v>3</v>
      </c>
    </row>
    <row r="490" spans="9:12">
      <c r="I490" s="21" t="s">
        <v>33</v>
      </c>
      <c r="J490" s="21" t="s">
        <v>39</v>
      </c>
      <c r="K490" s="21" t="s">
        <v>159</v>
      </c>
      <c r="L490" s="22">
        <v>3</v>
      </c>
    </row>
    <row r="491" spans="9:12">
      <c r="I491" s="21" t="s">
        <v>33</v>
      </c>
      <c r="J491" s="21" t="s">
        <v>39</v>
      </c>
      <c r="K491" s="21" t="s">
        <v>133</v>
      </c>
      <c r="L491" s="22">
        <v>3</v>
      </c>
    </row>
    <row r="492" spans="9:12">
      <c r="I492" s="21" t="s">
        <v>33</v>
      </c>
      <c r="J492" s="21" t="s">
        <v>39</v>
      </c>
      <c r="K492" s="21" t="s">
        <v>146</v>
      </c>
      <c r="L492" s="22">
        <v>3</v>
      </c>
    </row>
    <row r="493" spans="9:12">
      <c r="I493" s="21" t="s">
        <v>33</v>
      </c>
      <c r="J493" s="21" t="s">
        <v>39</v>
      </c>
      <c r="K493" s="21" t="s">
        <v>124</v>
      </c>
      <c r="L493" s="22">
        <v>3</v>
      </c>
    </row>
    <row r="494" spans="9:12">
      <c r="I494" s="21" t="s">
        <v>33</v>
      </c>
      <c r="J494" s="21" t="s">
        <v>39</v>
      </c>
      <c r="K494" s="21" t="s">
        <v>162</v>
      </c>
      <c r="L494" s="22">
        <v>3</v>
      </c>
    </row>
    <row r="495" spans="9:12">
      <c r="I495" s="21" t="s">
        <v>33</v>
      </c>
      <c r="J495" s="21" t="s">
        <v>39</v>
      </c>
      <c r="K495" s="21" t="s">
        <v>142</v>
      </c>
      <c r="L495" s="22">
        <v>4</v>
      </c>
    </row>
    <row r="496" spans="9:12">
      <c r="I496" s="21" t="s">
        <v>33</v>
      </c>
      <c r="J496" s="21" t="s">
        <v>39</v>
      </c>
      <c r="K496" s="21" t="s">
        <v>138</v>
      </c>
      <c r="L496" s="22">
        <v>4</v>
      </c>
    </row>
    <row r="497" spans="9:12">
      <c r="I497" s="21" t="s">
        <v>33</v>
      </c>
      <c r="J497" s="21" t="s">
        <v>39</v>
      </c>
      <c r="K497" s="21" t="s">
        <v>150</v>
      </c>
      <c r="L497" s="22">
        <v>5</v>
      </c>
    </row>
    <row r="498" spans="9:12">
      <c r="I498" s="21" t="s">
        <v>33</v>
      </c>
      <c r="J498" s="21" t="s">
        <v>39</v>
      </c>
      <c r="K498" s="21" t="s">
        <v>137</v>
      </c>
      <c r="L498" s="22">
        <v>5</v>
      </c>
    </row>
    <row r="499" spans="9:12">
      <c r="I499" s="21" t="s">
        <v>33</v>
      </c>
      <c r="J499" s="21" t="s">
        <v>39</v>
      </c>
      <c r="K499" s="21" t="s">
        <v>155</v>
      </c>
      <c r="L499" s="22">
        <v>5</v>
      </c>
    </row>
    <row r="500" spans="9:12">
      <c r="I500" s="21" t="s">
        <v>33</v>
      </c>
      <c r="J500" s="21" t="s">
        <v>39</v>
      </c>
      <c r="K500" s="21" t="s">
        <v>119</v>
      </c>
      <c r="L500" s="22">
        <v>7</v>
      </c>
    </row>
    <row r="501" spans="9:12">
      <c r="I501" s="21" t="s">
        <v>33</v>
      </c>
      <c r="J501" s="21" t="s">
        <v>39</v>
      </c>
      <c r="K501" s="21" t="s">
        <v>131</v>
      </c>
      <c r="L501" s="22">
        <v>7</v>
      </c>
    </row>
    <row r="502" spans="9:12">
      <c r="I502" s="21" t="s">
        <v>33</v>
      </c>
      <c r="J502" s="21" t="s">
        <v>39</v>
      </c>
      <c r="K502" s="21" t="s">
        <v>156</v>
      </c>
      <c r="L502" s="22">
        <v>7</v>
      </c>
    </row>
    <row r="503" spans="9:12">
      <c r="I503" s="21" t="s">
        <v>33</v>
      </c>
      <c r="J503" s="21" t="s">
        <v>39</v>
      </c>
      <c r="K503" s="21" t="s">
        <v>157</v>
      </c>
      <c r="L503" s="22">
        <v>8</v>
      </c>
    </row>
    <row r="504" spans="9:12">
      <c r="I504" s="21" t="s">
        <v>33</v>
      </c>
      <c r="J504" s="21" t="s">
        <v>39</v>
      </c>
      <c r="K504" s="21" t="s">
        <v>102</v>
      </c>
      <c r="L504" s="22">
        <v>9</v>
      </c>
    </row>
    <row r="505" spans="9:12">
      <c r="I505" s="21" t="s">
        <v>33</v>
      </c>
      <c r="J505" s="21" t="s">
        <v>39</v>
      </c>
      <c r="K505" s="53" t="s">
        <v>12</v>
      </c>
      <c r="L505" s="22">
        <v>11</v>
      </c>
    </row>
    <row r="506" spans="9:12">
      <c r="I506" s="21" t="s">
        <v>33</v>
      </c>
      <c r="J506" s="21" t="s">
        <v>34</v>
      </c>
      <c r="K506" s="21" t="s">
        <v>98</v>
      </c>
      <c r="L506" s="22">
        <v>1</v>
      </c>
    </row>
    <row r="507" spans="9:12">
      <c r="I507" s="21" t="s">
        <v>33</v>
      </c>
      <c r="J507" s="21" t="s">
        <v>34</v>
      </c>
      <c r="K507" s="21" t="s">
        <v>142</v>
      </c>
      <c r="L507" s="22">
        <v>1</v>
      </c>
    </row>
    <row r="508" spans="9:12">
      <c r="I508" s="21" t="s">
        <v>33</v>
      </c>
      <c r="J508" s="21" t="s">
        <v>34</v>
      </c>
      <c r="K508" s="21" t="s">
        <v>99</v>
      </c>
      <c r="L508" s="22">
        <v>1</v>
      </c>
    </row>
    <row r="509" spans="9:12">
      <c r="I509" s="21" t="s">
        <v>33</v>
      </c>
      <c r="J509" s="21" t="s">
        <v>34</v>
      </c>
      <c r="K509" s="21" t="s">
        <v>94</v>
      </c>
      <c r="L509" s="22">
        <v>1</v>
      </c>
    </row>
    <row r="510" spans="9:12">
      <c r="I510" s="21" t="s">
        <v>33</v>
      </c>
      <c r="J510" s="21" t="s">
        <v>34</v>
      </c>
      <c r="K510" s="21" t="s">
        <v>118</v>
      </c>
      <c r="L510" s="22">
        <v>1</v>
      </c>
    </row>
    <row r="511" spans="9:12">
      <c r="I511" s="21" t="s">
        <v>33</v>
      </c>
      <c r="J511" s="21" t="s">
        <v>34</v>
      </c>
      <c r="K511" s="21" t="s">
        <v>121</v>
      </c>
      <c r="L511" s="22">
        <v>1</v>
      </c>
    </row>
    <row r="512" spans="9:12">
      <c r="I512" s="21" t="s">
        <v>33</v>
      </c>
      <c r="J512" s="21" t="s">
        <v>34</v>
      </c>
      <c r="K512" s="21" t="s">
        <v>154</v>
      </c>
      <c r="L512" s="22">
        <v>1</v>
      </c>
    </row>
    <row r="513" spans="9:12">
      <c r="I513" s="21" t="s">
        <v>33</v>
      </c>
      <c r="J513" s="21" t="s">
        <v>34</v>
      </c>
      <c r="K513" s="21" t="s">
        <v>173</v>
      </c>
      <c r="L513" s="22">
        <v>1</v>
      </c>
    </row>
    <row r="514" spans="9:12">
      <c r="I514" s="21" t="s">
        <v>33</v>
      </c>
      <c r="J514" s="21" t="s">
        <v>34</v>
      </c>
      <c r="K514" s="21" t="s">
        <v>178</v>
      </c>
      <c r="L514" s="22">
        <v>1</v>
      </c>
    </row>
    <row r="515" spans="9:12">
      <c r="I515" s="21" t="s">
        <v>33</v>
      </c>
      <c r="J515" s="21" t="s">
        <v>34</v>
      </c>
      <c r="K515" s="21" t="s">
        <v>159</v>
      </c>
      <c r="L515" s="22">
        <v>1</v>
      </c>
    </row>
    <row r="516" spans="9:12">
      <c r="I516" s="21" t="s">
        <v>33</v>
      </c>
      <c r="J516" s="21" t="s">
        <v>34</v>
      </c>
      <c r="K516" s="21" t="s">
        <v>185</v>
      </c>
      <c r="L516" s="22">
        <v>1</v>
      </c>
    </row>
    <row r="517" spans="9:12">
      <c r="I517" s="21" t="s">
        <v>33</v>
      </c>
      <c r="J517" s="21" t="s">
        <v>34</v>
      </c>
      <c r="K517" s="21" t="s">
        <v>175</v>
      </c>
      <c r="L517" s="22">
        <v>1</v>
      </c>
    </row>
    <row r="518" spans="9:12">
      <c r="I518" s="21" t="s">
        <v>33</v>
      </c>
      <c r="J518" s="21" t="s">
        <v>34</v>
      </c>
      <c r="K518" s="21" t="s">
        <v>186</v>
      </c>
      <c r="L518" s="22">
        <v>1</v>
      </c>
    </row>
    <row r="519" spans="9:12">
      <c r="I519" s="21" t="s">
        <v>33</v>
      </c>
      <c r="J519" s="21" t="s">
        <v>34</v>
      </c>
      <c r="K519" s="21" t="s">
        <v>187</v>
      </c>
      <c r="L519" s="22">
        <v>1</v>
      </c>
    </row>
    <row r="520" spans="9:12">
      <c r="I520" s="21" t="s">
        <v>33</v>
      </c>
      <c r="J520" s="21" t="s">
        <v>34</v>
      </c>
      <c r="K520" s="21" t="s">
        <v>161</v>
      </c>
      <c r="L520" s="22">
        <v>1</v>
      </c>
    </row>
    <row r="521" spans="9:12">
      <c r="I521" s="21" t="s">
        <v>33</v>
      </c>
      <c r="J521" s="21" t="s">
        <v>34</v>
      </c>
      <c r="K521" s="21" t="s">
        <v>153</v>
      </c>
      <c r="L521" s="22">
        <v>1</v>
      </c>
    </row>
    <row r="522" spans="9:12">
      <c r="I522" s="21" t="s">
        <v>33</v>
      </c>
      <c r="J522" s="21" t="s">
        <v>34</v>
      </c>
      <c r="K522" s="21" t="s">
        <v>97</v>
      </c>
      <c r="L522" s="22">
        <v>1</v>
      </c>
    </row>
    <row r="523" spans="9:12">
      <c r="I523" s="21" t="s">
        <v>33</v>
      </c>
      <c r="J523" s="21" t="s">
        <v>34</v>
      </c>
      <c r="K523" s="21" t="s">
        <v>143</v>
      </c>
      <c r="L523" s="22">
        <v>2</v>
      </c>
    </row>
    <row r="524" spans="9:12">
      <c r="I524" s="21" t="s">
        <v>33</v>
      </c>
      <c r="J524" s="21" t="s">
        <v>34</v>
      </c>
      <c r="K524" s="21" t="s">
        <v>132</v>
      </c>
      <c r="L524" s="22">
        <v>2</v>
      </c>
    </row>
    <row r="525" spans="9:12">
      <c r="I525" s="21" t="s">
        <v>33</v>
      </c>
      <c r="J525" s="21" t="s">
        <v>34</v>
      </c>
      <c r="K525" s="21" t="s">
        <v>96</v>
      </c>
      <c r="L525" s="22">
        <v>2</v>
      </c>
    </row>
    <row r="526" spans="9:12">
      <c r="I526" s="21" t="s">
        <v>33</v>
      </c>
      <c r="J526" s="21" t="s">
        <v>34</v>
      </c>
      <c r="K526" s="21" t="s">
        <v>108</v>
      </c>
      <c r="L526" s="22">
        <v>2</v>
      </c>
    </row>
    <row r="527" spans="9:12">
      <c r="I527" s="21" t="s">
        <v>33</v>
      </c>
      <c r="J527" s="21" t="s">
        <v>34</v>
      </c>
      <c r="K527" s="21" t="s">
        <v>109</v>
      </c>
      <c r="L527" s="22">
        <v>2</v>
      </c>
    </row>
    <row r="528" spans="9:12">
      <c r="I528" s="21" t="s">
        <v>33</v>
      </c>
      <c r="J528" s="21" t="s">
        <v>34</v>
      </c>
      <c r="K528" s="21" t="s">
        <v>124</v>
      </c>
      <c r="L528" s="22">
        <v>2</v>
      </c>
    </row>
    <row r="529" spans="9:12">
      <c r="I529" s="21" t="s">
        <v>33</v>
      </c>
      <c r="J529" s="21" t="s">
        <v>34</v>
      </c>
      <c r="K529" s="21" t="s">
        <v>114</v>
      </c>
      <c r="L529" s="22">
        <v>3</v>
      </c>
    </row>
    <row r="530" spans="9:12">
      <c r="I530" s="21" t="s">
        <v>33</v>
      </c>
      <c r="J530" s="21" t="s">
        <v>34</v>
      </c>
      <c r="K530" s="21" t="s">
        <v>115</v>
      </c>
      <c r="L530" s="22">
        <v>3</v>
      </c>
    </row>
    <row r="531" spans="9:12">
      <c r="I531" s="21" t="s">
        <v>33</v>
      </c>
      <c r="J531" s="21" t="s">
        <v>34</v>
      </c>
      <c r="K531" s="21" t="s">
        <v>122</v>
      </c>
      <c r="L531" s="22">
        <v>3</v>
      </c>
    </row>
    <row r="532" spans="9:12">
      <c r="I532" s="21" t="s">
        <v>33</v>
      </c>
      <c r="J532" s="21" t="s">
        <v>34</v>
      </c>
      <c r="K532" s="21" t="s">
        <v>113</v>
      </c>
      <c r="L532" s="22">
        <v>3</v>
      </c>
    </row>
    <row r="533" spans="9:12">
      <c r="I533" s="21" t="s">
        <v>33</v>
      </c>
      <c r="J533" s="21" t="s">
        <v>34</v>
      </c>
      <c r="K533" s="21" t="s">
        <v>116</v>
      </c>
      <c r="L533" s="22">
        <v>4</v>
      </c>
    </row>
    <row r="534" spans="9:12">
      <c r="I534" s="21" t="s">
        <v>33</v>
      </c>
      <c r="J534" s="21" t="s">
        <v>34</v>
      </c>
      <c r="K534" s="21" t="s">
        <v>93</v>
      </c>
      <c r="L534" s="22">
        <v>4</v>
      </c>
    </row>
    <row r="535" spans="9:12">
      <c r="I535" s="21" t="s">
        <v>33</v>
      </c>
      <c r="J535" s="21" t="s">
        <v>34</v>
      </c>
      <c r="K535" s="21" t="s">
        <v>103</v>
      </c>
      <c r="L535" s="22">
        <v>4</v>
      </c>
    </row>
    <row r="536" spans="9:12">
      <c r="I536" s="21" t="s">
        <v>33</v>
      </c>
      <c r="J536" s="21" t="s">
        <v>34</v>
      </c>
      <c r="K536" s="21" t="s">
        <v>134</v>
      </c>
      <c r="L536" s="22">
        <v>4</v>
      </c>
    </row>
    <row r="537" spans="9:12">
      <c r="I537" s="21" t="s">
        <v>33</v>
      </c>
      <c r="J537" s="21" t="s">
        <v>34</v>
      </c>
      <c r="K537" s="21" t="s">
        <v>95</v>
      </c>
      <c r="L537" s="22">
        <v>5</v>
      </c>
    </row>
    <row r="538" spans="9:12">
      <c r="I538" s="21" t="s">
        <v>33</v>
      </c>
      <c r="J538" s="21" t="s">
        <v>34</v>
      </c>
      <c r="K538" s="21" t="s">
        <v>131</v>
      </c>
      <c r="L538" s="22">
        <v>5</v>
      </c>
    </row>
    <row r="539" spans="9:12">
      <c r="I539" s="21" t="s">
        <v>33</v>
      </c>
      <c r="J539" s="21" t="s">
        <v>34</v>
      </c>
      <c r="K539" s="21" t="s">
        <v>107</v>
      </c>
      <c r="L539" s="22">
        <v>5</v>
      </c>
    </row>
    <row r="540" spans="9:12">
      <c r="I540" s="21" t="s">
        <v>33</v>
      </c>
      <c r="J540" s="21" t="s">
        <v>34</v>
      </c>
      <c r="K540" s="21" t="s">
        <v>146</v>
      </c>
      <c r="L540" s="22">
        <v>5</v>
      </c>
    </row>
    <row r="541" spans="9:12">
      <c r="I541" s="21" t="s">
        <v>33</v>
      </c>
      <c r="J541" s="21" t="s">
        <v>34</v>
      </c>
      <c r="K541" s="21" t="s">
        <v>111</v>
      </c>
      <c r="L541" s="22">
        <v>5</v>
      </c>
    </row>
    <row r="542" spans="9:12">
      <c r="I542" s="21" t="s">
        <v>33</v>
      </c>
      <c r="J542" s="21" t="s">
        <v>34</v>
      </c>
      <c r="K542" s="21" t="s">
        <v>92</v>
      </c>
      <c r="L542" s="22">
        <v>6</v>
      </c>
    </row>
    <row r="543" spans="9:12">
      <c r="I543" s="21" t="s">
        <v>33</v>
      </c>
      <c r="J543" s="21" t="s">
        <v>34</v>
      </c>
      <c r="K543" s="21" t="s">
        <v>100</v>
      </c>
      <c r="L543" s="22">
        <v>6</v>
      </c>
    </row>
    <row r="544" spans="9:12">
      <c r="I544" s="21" t="s">
        <v>33</v>
      </c>
      <c r="J544" s="21" t="s">
        <v>34</v>
      </c>
      <c r="K544" s="21" t="s">
        <v>125</v>
      </c>
      <c r="L544" s="22">
        <v>7</v>
      </c>
    </row>
    <row r="545" spans="9:12">
      <c r="I545" s="21" t="s">
        <v>33</v>
      </c>
      <c r="J545" s="21" t="s">
        <v>34</v>
      </c>
      <c r="K545" s="21" t="s">
        <v>101</v>
      </c>
      <c r="L545" s="22">
        <v>7</v>
      </c>
    </row>
    <row r="546" spans="9:12">
      <c r="I546" s="21" t="s">
        <v>33</v>
      </c>
      <c r="J546" s="21" t="s">
        <v>34</v>
      </c>
      <c r="K546" s="21" t="s">
        <v>105</v>
      </c>
      <c r="L546" s="22">
        <v>7</v>
      </c>
    </row>
    <row r="547" spans="9:12">
      <c r="I547" s="21" t="s">
        <v>33</v>
      </c>
      <c r="J547" s="21" t="s">
        <v>34</v>
      </c>
      <c r="K547" s="21" t="s">
        <v>106</v>
      </c>
      <c r="L547" s="22">
        <v>8</v>
      </c>
    </row>
    <row r="548" spans="9:12">
      <c r="I548" s="21" t="s">
        <v>33</v>
      </c>
      <c r="J548" s="21" t="s">
        <v>34</v>
      </c>
      <c r="K548" s="21" t="s">
        <v>110</v>
      </c>
      <c r="L548" s="22">
        <v>9</v>
      </c>
    </row>
    <row r="549" spans="9:12">
      <c r="I549" s="21" t="s">
        <v>33</v>
      </c>
      <c r="J549" s="21" t="s">
        <v>34</v>
      </c>
      <c r="K549" s="21" t="s">
        <v>136</v>
      </c>
      <c r="L549" s="22">
        <v>12</v>
      </c>
    </row>
    <row r="550" spans="9:12">
      <c r="I550" s="21" t="s">
        <v>33</v>
      </c>
      <c r="J550" s="21" t="s">
        <v>34</v>
      </c>
      <c r="K550" s="21" t="s">
        <v>156</v>
      </c>
      <c r="L550" s="22">
        <v>12</v>
      </c>
    </row>
    <row r="551" spans="9:12">
      <c r="I551" s="21" t="s">
        <v>33</v>
      </c>
      <c r="J551" s="21" t="s">
        <v>34</v>
      </c>
      <c r="K551" s="21" t="s">
        <v>130</v>
      </c>
      <c r="L551" s="22">
        <v>13</v>
      </c>
    </row>
    <row r="552" spans="9:12">
      <c r="I552" s="21" t="s">
        <v>33</v>
      </c>
      <c r="J552" s="21" t="s">
        <v>34</v>
      </c>
      <c r="K552" s="21" t="s">
        <v>152</v>
      </c>
      <c r="L552" s="22">
        <v>14</v>
      </c>
    </row>
    <row r="553" spans="9:12">
      <c r="I553" s="21" t="s">
        <v>33</v>
      </c>
      <c r="J553" s="21" t="s">
        <v>34</v>
      </c>
      <c r="K553" s="21" t="s">
        <v>120</v>
      </c>
      <c r="L553" s="22">
        <v>15</v>
      </c>
    </row>
    <row r="554" spans="9:12">
      <c r="I554" s="21" t="s">
        <v>33</v>
      </c>
      <c r="J554" s="21" t="s">
        <v>34</v>
      </c>
      <c r="K554" s="21" t="s">
        <v>151</v>
      </c>
      <c r="L554" s="22">
        <v>15</v>
      </c>
    </row>
    <row r="555" spans="9:12">
      <c r="I555" s="21" t="s">
        <v>33</v>
      </c>
      <c r="J555" s="21" t="s">
        <v>34</v>
      </c>
      <c r="K555" s="21" t="s">
        <v>102</v>
      </c>
      <c r="L555" s="22">
        <v>15</v>
      </c>
    </row>
    <row r="556" spans="9:12">
      <c r="I556" s="21" t="s">
        <v>33</v>
      </c>
      <c r="J556" s="21" t="s">
        <v>34</v>
      </c>
      <c r="K556" s="21" t="s">
        <v>137</v>
      </c>
      <c r="L556" s="22">
        <v>17</v>
      </c>
    </row>
    <row r="557" spans="9:12">
      <c r="I557" s="21" t="s">
        <v>33</v>
      </c>
      <c r="J557" s="21" t="s">
        <v>34</v>
      </c>
      <c r="K557" s="21" t="s">
        <v>157</v>
      </c>
      <c r="L557" s="22">
        <v>20</v>
      </c>
    </row>
    <row r="558" spans="9:12">
      <c r="I558" s="21" t="s">
        <v>33</v>
      </c>
      <c r="J558" s="21" t="s">
        <v>34</v>
      </c>
      <c r="K558" s="21" t="s">
        <v>133</v>
      </c>
      <c r="L558" s="22">
        <v>23</v>
      </c>
    </row>
    <row r="559" spans="9:12">
      <c r="I559" s="21" t="s">
        <v>33</v>
      </c>
      <c r="J559" s="21" t="s">
        <v>34</v>
      </c>
      <c r="K559" s="21" t="s">
        <v>147</v>
      </c>
      <c r="L559" s="22">
        <v>26</v>
      </c>
    </row>
    <row r="560" spans="9:12">
      <c r="I560" s="21" t="s">
        <v>33</v>
      </c>
      <c r="J560" s="21" t="s">
        <v>34</v>
      </c>
      <c r="K560" s="21" t="s">
        <v>150</v>
      </c>
      <c r="L560" s="22">
        <v>29</v>
      </c>
    </row>
    <row r="561" spans="9:12">
      <c r="I561" s="21" t="s">
        <v>33</v>
      </c>
      <c r="J561" s="21" t="s">
        <v>34</v>
      </c>
      <c r="K561" s="21" t="s">
        <v>119</v>
      </c>
      <c r="L561" s="22">
        <v>34</v>
      </c>
    </row>
    <row r="562" spans="9:12">
      <c r="I562" s="21" t="s">
        <v>33</v>
      </c>
      <c r="J562" s="21" t="s">
        <v>34</v>
      </c>
      <c r="K562" s="21" t="s">
        <v>155</v>
      </c>
      <c r="L562" s="22">
        <v>35</v>
      </c>
    </row>
    <row r="563" spans="9:12">
      <c r="I563" s="21" t="s">
        <v>33</v>
      </c>
      <c r="J563" s="21" t="s">
        <v>34</v>
      </c>
      <c r="K563" s="53" t="s">
        <v>12</v>
      </c>
      <c r="L563" s="22">
        <v>40</v>
      </c>
    </row>
    <row r="564" spans="9:12">
      <c r="I564" s="61" t="s">
        <v>21</v>
      </c>
      <c r="L564" s="57">
        <f>SUM(L36:L563)</f>
        <v>3689</v>
      </c>
    </row>
    <row r="565" spans="9:12">
      <c r="K565" s="53" t="s">
        <v>193</v>
      </c>
      <c r="L565" s="54">
        <f>L563+L505+L468+L425+L377+L316+L277+L249+L210+L173+L137+L87</f>
        <v>395</v>
      </c>
    </row>
    <row r="566" spans="9:12">
      <c r="K566" s="53" t="s">
        <v>194</v>
      </c>
      <c r="L566" s="54">
        <f>L564-L565</f>
        <v>3294</v>
      </c>
    </row>
  </sheetData>
  <sortState xmlns:xlrd2="http://schemas.microsoft.com/office/spreadsheetml/2017/richdata2" ref="I36:L563">
    <sortCondition ref="J36:J563"/>
  </sortState>
  <mergeCells count="5">
    <mergeCell ref="E3:J5"/>
    <mergeCell ref="B5:D5"/>
    <mergeCell ref="K5:L5"/>
    <mergeCell ref="B34:D34"/>
    <mergeCell ref="I34:K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veneto</vt:lpstr>
      <vt:lpstr>piemonte</vt:lpstr>
      <vt:lpstr>EMILIA</vt:lpstr>
      <vt:lpstr>FRIULI</vt:lpstr>
      <vt:lpstr>LIGURIA</vt:lpstr>
      <vt:lpstr>LOMBARDIA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antonazzo</dc:creator>
  <cp:lastModifiedBy>antonio antonazzo</cp:lastModifiedBy>
  <dcterms:created xsi:type="dcterms:W3CDTF">2023-11-16T09:40:00Z</dcterms:created>
  <dcterms:modified xsi:type="dcterms:W3CDTF">2025-05-27T12:30:46Z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30E3288878644C20BBAB22E49FA5672E_12</vt:lpwstr>
  </property>
  <property fmtid="{D5CDD505-2E9C-101B-9397-08002B2CF9AE}" pid="3" name="KSOProductBuildVer">
    <vt:lpwstr>1033-12.2.0.13306</vt:lpwstr>
  </property>
</Properties>
</file>